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<sst xmlns="http://schemas.openxmlformats.org/spreadsheetml/2006/main" count="736" uniqueCount="325">
  <si>
    <t>บัญชีโครงการ/กิจกรรม/งบประมาณ</t>
  </si>
  <si>
    <t>องค์การบริหารส่วนตำบลมะรุ่ย</t>
  </si>
  <si>
    <t>ยุทธศาสตร์ที่ 1   การบริหารจัดการองค์กรและการบริหารงานที่โปร่งใส</t>
  </si>
  <si>
    <t>แนวทางที่ 1 ส่งเสริมการบริหารจัดการองค์กร</t>
  </si>
  <si>
    <t>โครงการ/กิจกรรม</t>
  </si>
  <si>
    <t>รายละเอียดของโครงการ</t>
  </si>
  <si>
    <t>กิจกรรม</t>
  </si>
  <si>
    <t>งบประมาณ</t>
  </si>
  <si>
    <t>สถานที่</t>
  </si>
  <si>
    <t>ดำเนินการ</t>
  </si>
  <si>
    <t>หน่วยงาน</t>
  </si>
  <si>
    <t>ลำดับ</t>
  </si>
  <si>
    <t>ที่</t>
  </si>
  <si>
    <t>แนวทางที่ 2 ส่งเสริมการบริหารงานที่โปร่งใส</t>
  </si>
  <si>
    <t>ยุทธศาสตร์ที่ 2  การพัฒนาด้านการศึกษา</t>
  </si>
  <si>
    <t>ยุทธศาสตร์ที่ 3  การพัฒนาด้านคุณภาพชีวิต</t>
  </si>
  <si>
    <t>แนวทางที่ 1 ส่งเสริมสุขภาพอนามัยและการออกกำลังกาย</t>
  </si>
  <si>
    <t>แนวทางที่ 4 สร้างความปลอดภัยในชีวิตและทรัพย์สิน</t>
  </si>
  <si>
    <t xml:space="preserve">ยุทธศาสตร์ที่ 4 การพัฒนาด้านโครงสร้างพื้นฐาน </t>
  </si>
  <si>
    <t>ตำบลมะรุ่ย</t>
  </si>
  <si>
    <t>แนวทางที่ 2 ส่งเสริมให้ประชาชนมีแหล่งเรียนรู้ที่หลากหลาย</t>
  </si>
  <si>
    <t>สนับสนุนการตั้งจุดตรวจช่วงเทศกาลต่าง ๆ</t>
  </si>
  <si>
    <t>แนวทางที่ 2 การก่อสร้างปรับปรุงระบบ ประปา ตำบล</t>
  </si>
  <si>
    <t>แนวทางที่ 3 การติดตั้งโคมไฟสาธารณะและขยายเขตไฟฟ้า</t>
  </si>
  <si>
    <t>แนวทางที่ 2 สงเสริมการรวมกลุ่มและการมีส่วนร่วม</t>
  </si>
  <si>
    <t>แนวทางที่ 3 ส่งเสริมศิลปวัฒนธรรมภูมิปัญญาท้องถิ่น</t>
  </si>
  <si>
    <t>อบต.มะรุ่ย</t>
  </si>
  <si>
    <t>ตำบล.มะรุ่ย</t>
  </si>
  <si>
    <t>เพื่อแก้ปัญหาโรคพิษสุนัขบ้า</t>
  </si>
  <si>
    <t xml:space="preserve">โครงการ 5 ธันวามหาราช </t>
  </si>
  <si>
    <t xml:space="preserve">อุดหนุนให้แก่ที่ทำการปกครองอำเภอทับปุด </t>
  </si>
  <si>
    <t>อ.ทับปุด</t>
  </si>
  <si>
    <t>โครงการตั้งจุดตรวจช่วงเทศกาล</t>
  </si>
  <si>
    <t xml:space="preserve">โครงการ 12 สิงหามหาราชินี </t>
  </si>
  <si>
    <t>ยาเสพติดตำบลมะรุ่ย</t>
  </si>
  <si>
    <t>อุดหนุนให้แก่ศูนย์ปฏิบัติการต่อสู้เพื่อเอาชนะ</t>
  </si>
  <si>
    <t xml:space="preserve">โครงการรณรงค์ป้องกัน </t>
  </si>
  <si>
    <t>ไข้เลือดออก มาลาเรีย ฯลฯ</t>
  </si>
  <si>
    <t>อุดหนุนให้แก่สถานีอนามัยตำบลมะรุ่ย</t>
  </si>
  <si>
    <t>และสถานีอนามัยบ้านโคกไคร</t>
  </si>
  <si>
    <t>โครงการสาธารณสุขมูลฐาน</t>
  </si>
  <si>
    <t xml:space="preserve">อุดหนุน ให้แก่ศูนย์บริการและถ่ายทอด </t>
  </si>
  <si>
    <t>เทคโนโลยีการเกษตรประจำตำบลมะรุ่ย</t>
  </si>
  <si>
    <t xml:space="preserve">โครงการ ศูนย์ อปพร.ตำบลมะรุ่ย  </t>
  </si>
  <si>
    <t xml:space="preserve">จัดเก็บและบันทึกข้อมูล จปฐ. </t>
  </si>
  <si>
    <t>โครงการซ่อมแซมและติดตั้งไฟฟ้า</t>
  </si>
  <si>
    <t>ซ่อมแซมและติดตั้งไฟฟ้าสาธารณะ</t>
  </si>
  <si>
    <t>สาธารณะและ สัญญาณไฟจราจร</t>
  </si>
  <si>
    <t>โครงการกำจัดขยะ</t>
  </si>
  <si>
    <t>เทศบาลเมืองพังงา</t>
  </si>
  <si>
    <t>กิจการประปา</t>
  </si>
  <si>
    <t>โครงการซ่อมแซม</t>
  </si>
  <si>
    <t>จัดซื้อวัสดุอุปกรณ์ในการซ่อมแซม</t>
  </si>
  <si>
    <t>โครงการจัดซื้อวัสดุกิจการประปา</t>
  </si>
  <si>
    <t xml:space="preserve">จัดซื้อวัสดุกิจการประปา เช่น สารส้ม ปูนขาว  </t>
  </si>
  <si>
    <t>คลอรีน ทรายกรองฯลฯ</t>
  </si>
  <si>
    <t>โครงการขยายเขตไฟฟ้าภาย</t>
  </si>
  <si>
    <t>ในตำบลมะรุ่ย</t>
  </si>
  <si>
    <t xml:space="preserve">อุดหนุนให้แก่การไฟฟ้าส่วนภูมิภาค </t>
  </si>
  <si>
    <t>จังหวัดพังงา</t>
  </si>
  <si>
    <t>โครงการจัดงานประเพณีท้องถิ่น</t>
  </si>
  <si>
    <t>แห่เทียนพรรษา</t>
  </si>
  <si>
    <t xml:space="preserve">จ่ายให้วัดอุทัยราษฎร์บำรุง วัดศรัทธาราม </t>
  </si>
  <si>
    <t xml:space="preserve">วัดนิโครธคุณากร </t>
  </si>
  <si>
    <t xml:space="preserve">วัดศรัทธาราม </t>
  </si>
  <si>
    <t xml:space="preserve">วัดอุทัยราษฎร์บำรุง </t>
  </si>
  <si>
    <t>โครงการจัดทำปฏิทินประจำปี</t>
  </si>
  <si>
    <t xml:space="preserve"> ศูนย์พัฒนาเด็กเล็ก</t>
  </si>
  <si>
    <t xml:space="preserve">โครงการวัสดุอาหารกลางวัน </t>
  </si>
  <si>
    <t>ค่าอาหารกลางวันศูนย์พัฒนาเด็กเล็ก</t>
  </si>
  <si>
    <t xml:space="preserve">ศูนย์พัฒนาเด็กเล็ก </t>
  </si>
  <si>
    <t>ศูนย์พัฒนาเด็กเล็ก(อบต.)</t>
  </si>
  <si>
    <t>โครงการวัสดุอาหารเสริม(นม)</t>
  </si>
  <si>
    <t xml:space="preserve">คือ โรงเรียนบ้านท่าสนุก </t>
  </si>
  <si>
    <t xml:space="preserve">โรงเรียนบ้านท่าสนุก </t>
  </si>
  <si>
    <t xml:space="preserve">โรงเรียนวัดนิโครธคุณากร  </t>
  </si>
  <si>
    <t>โครงการศูนย์การเรียนชุมชน</t>
  </si>
  <si>
    <t>อุดหนุนโครงการศูนย์การเรียนชุมชน</t>
  </si>
  <si>
    <t>อุดหนุนศูนย์กีฬาประจำตำบลมะรุ่ย</t>
  </si>
  <si>
    <t>อุดหนุนกลุ่มส่งเสริมประเพณีการแข่งขัน</t>
  </si>
  <si>
    <t xml:space="preserve">เรือยาวตำบลมะรุ่ย </t>
  </si>
  <si>
    <t>โครงการสุนัดหมู่</t>
  </si>
  <si>
    <t>โครงการจัดงานตามประเพณี</t>
  </si>
  <si>
    <t xml:space="preserve">ของโรงเรียนบ้านท่าสนุก    </t>
  </si>
  <si>
    <t xml:space="preserve">โครงการเกี่ยวกับการศึกษา </t>
  </si>
  <si>
    <t>อุดหนุนโรงเรียนบ้านท่าสนุก</t>
  </si>
  <si>
    <t xml:space="preserve">ของโรงเรียนวัดนิโครธคุณากร    </t>
  </si>
  <si>
    <t>อุดหนุนโรงเรียนวัดนิโครธคุณากร</t>
  </si>
  <si>
    <t>โรงเรียนวัดนิโครธคุณากร</t>
  </si>
  <si>
    <t>อุดหนุนโรงเรียนวัดศรัทธาราม</t>
  </si>
  <si>
    <t>ของโรงเรียนวัดศรัทธาราม</t>
  </si>
  <si>
    <t xml:space="preserve"> โรงเรียนวัดศรัทธาราม</t>
  </si>
  <si>
    <t>โครงการชมรมผู้สูงอายุ</t>
  </si>
  <si>
    <t>อุดหนุนโครงการชมรมผู้สูงอายุ ต.มะรุ่ย</t>
  </si>
  <si>
    <t xml:space="preserve">  ประถมศึกษาปีที่ 6</t>
  </si>
  <si>
    <t xml:space="preserve">โครงการอาหารกลางวัน เด็กเล็ก -   </t>
  </si>
  <si>
    <t>แนวทางที่ 3 สงเสริมศิลปวัฒนธรรมและภูมิปัญญาท้องถิ่น</t>
  </si>
  <si>
    <t>แนวทางที่ 3 ส่งเสริมศูนย์พัฒนาเด็กเล็ก</t>
  </si>
  <si>
    <t>แนวทางที่ 1 ส่งเสริมให้ประชาชนได้รับการศึกษาเพิ่มขึ้น</t>
  </si>
  <si>
    <t>โครงการจัดสวัสดิการประชา-</t>
  </si>
  <si>
    <t>โครงการการแข่งขันเรือยาว</t>
  </si>
  <si>
    <t xml:space="preserve">ตำบลมะรุ่ย </t>
  </si>
  <si>
    <t>จำนวนโครงการ</t>
  </si>
  <si>
    <t>ที่ดำเนินการ</t>
  </si>
  <si>
    <t>จำนวน</t>
  </si>
  <si>
    <t xml:space="preserve">แนวทางที่ 1 การก่อสร้าง ปรับปรุง บำรุงรักษาถนน สะพาน </t>
  </si>
  <si>
    <t>รวม</t>
  </si>
  <si>
    <t xml:space="preserve">จ่ายเป็น ค่าอาหารเสริม(นม) </t>
  </si>
  <si>
    <t>หมายเหตุ</t>
  </si>
  <si>
    <t>โครงการก่อสร้างปรับปรุง</t>
  </si>
  <si>
    <t>ที่ทำการ อบต.</t>
  </si>
  <si>
    <t>94,938.-</t>
  </si>
  <si>
    <t>ที่ทำการ อบต.มะรุ่ย</t>
  </si>
  <si>
    <t>โครงการเว็บไซด์ อบต.</t>
  </si>
  <si>
    <t>ค่าต่อสัญญาเว็บไซด์ อบต.มะรุ่ย</t>
  </si>
  <si>
    <t>โครงการจัดทำแผนพัฒนาตำบล</t>
  </si>
  <si>
    <t xml:space="preserve">ค่าใช้จ่ายในการจัดทำแผนยุทธศาสตร์ </t>
  </si>
  <si>
    <t>แผนพัฒนาสามปี แผนชุมชน หรือ</t>
  </si>
  <si>
    <t>การจัดทำแผนอื่นๆ</t>
  </si>
  <si>
    <t>โครงการศูนย์รวมข้อมูลข่าวสาร</t>
  </si>
  <si>
    <t>การซื้อหรือการจ้างของ อปท.</t>
  </si>
  <si>
    <t>ระดับอำเภอ</t>
  </si>
  <si>
    <t>อุดหนุน อบต.ทับปุด</t>
  </si>
  <si>
    <t>อบต.ทับปุด</t>
  </si>
  <si>
    <t>พุทธศักราช 2553</t>
  </si>
  <si>
    <t>จัดทำปฏิทินประจำปีพุทธศักราช 2553</t>
  </si>
  <si>
    <t>โครงการจัดซื้อคอมพิวเตอร์ตั้งโต๊ะ</t>
  </si>
  <si>
    <t xml:space="preserve">ชนิดเลเซอร์สีแบบ Net Work  </t>
  </si>
  <si>
    <t>โครงการจัดซื้อเครื่องพิมพ์</t>
  </si>
  <si>
    <t>ซื้อคอมพิวเตอร์ตั้งโต๊ะ</t>
  </si>
  <si>
    <t xml:space="preserve">ซื้อเครื่องพิมพ์ชนิดเลเซอร์สีแบบ Net Work </t>
  </si>
  <si>
    <t>ร.ร.วัดนิโครธคุณากร ร.ร.วัดศรัทธาราม</t>
  </si>
  <si>
    <t>โรงเรียนวัดศรัทธาราม</t>
  </si>
  <si>
    <t>โครงการเพิ่มประสิทธิภาพการ</t>
  </si>
  <si>
    <t>บริหารงานศูนย์บริการและถ่ายทอด</t>
  </si>
  <si>
    <t>เทคโนโลยีประจำตำบลมะรุ่ย</t>
  </si>
  <si>
    <t>โครงการถ่ายทอดความรู้ด้านการ</t>
  </si>
  <si>
    <t>เกษตร</t>
  </si>
  <si>
    <t xml:space="preserve">และถ่ายทอด </t>
  </si>
  <si>
    <t>เทคโนโลยีฯ</t>
  </si>
  <si>
    <t>ศูนย์บริการฯ</t>
  </si>
  <si>
    <t>ศูนย์การเรียน</t>
  </si>
  <si>
    <t>ชุมชนฯ</t>
  </si>
  <si>
    <t>ศูนย์ พัฒนาเด็กเล็ก</t>
  </si>
  <si>
    <t>ศูนย์กีฬาฯ</t>
  </si>
  <si>
    <t>และสถานีอนามัยโคกไคร</t>
  </si>
  <si>
    <t>โครงการกองทุนหลักประกัน</t>
  </si>
  <si>
    <t>สุขภาพ อบต.มะรุ่ย</t>
  </si>
  <si>
    <t>สมทบกองทุนหลักประกันสุขภาพ อบต.มะรุ่ย</t>
  </si>
  <si>
    <t>กองทุนฯ</t>
  </si>
  <si>
    <t>สงเคราะห์และสังคม(ถ่ายโอน)</t>
  </si>
  <si>
    <t>สงเคราะห์และสังคม(อบต.)</t>
  </si>
  <si>
    <t>โครงการแก้ปัญหาโรคพิษสุนัขบ้า</t>
  </si>
  <si>
    <t>และโรคอื่นๆ</t>
  </si>
  <si>
    <t>จ่ายเบี้ยยังชีพให้แก่ผู้สูงอายุภายในตำบลมะรุ่ย</t>
  </si>
  <si>
    <t>จ่ายเบี้ยยังชีพให้แก่ผู้พิการในตำบลมะรุ่ย</t>
  </si>
  <si>
    <t>ชมรมผู้สูงอายุ</t>
  </si>
  <si>
    <t>โครงการละศีลอดเดือนรอมฏอน</t>
  </si>
  <si>
    <t>อุดหนุนให้แก่มัสยิด หมู่ที่ 1 และหมู่ที่ 3</t>
  </si>
  <si>
    <t>กลุ่มอนุรักษ์ฯ</t>
  </si>
  <si>
    <t>โครงการประสานงานป้องกันและ</t>
  </si>
  <si>
    <t>แก้ไขปัญหายาเสพติดตำบลมะรุ่ย</t>
  </si>
  <si>
    <t xml:space="preserve">อุดหนุนให้วัดอุทัยราษฎร์บำรุง วัดศรัทธาราม </t>
  </si>
  <si>
    <t xml:space="preserve">วัดอุทัยราษร์ฯ </t>
  </si>
  <si>
    <t xml:space="preserve">วัดนิโครธฯ </t>
  </si>
  <si>
    <t>โครงการอนุรักษ์ประเพณีวัฒนธรรม</t>
  </si>
  <si>
    <t>อุดหนุนกลุ่มอนุรักษ์ประเพณีวัฒนธรรม</t>
  </si>
  <si>
    <t>แนวทางที่ 5  การกำจัดขยะมูลฝอย</t>
  </si>
  <si>
    <t>ค่าใช้จ่ายในการกำจัดขยะ</t>
  </si>
  <si>
    <t>ให้แก่เทศบาลเมืองพังงา</t>
  </si>
  <si>
    <t xml:space="preserve">โครงการปรับปรุงภูมิทัศน์ </t>
  </si>
  <si>
    <t xml:space="preserve">สองข้างถนนสายต่าง ๆ </t>
  </si>
  <si>
    <t>ภายในตำบลมะรุ่ย</t>
  </si>
  <si>
    <t xml:space="preserve">ปรับปรุงภูมิทัศน์ สองข้างถนนสายต่าง ๆ </t>
  </si>
  <si>
    <t>โครงการก่อสร้างประตูกุโบร์</t>
  </si>
  <si>
    <t>ก่อสร้างประตูกุโบร์ ขนาดกว้าง 4.5 เมตร</t>
  </si>
  <si>
    <t>สูง 3.9 เมตร พร้อมป้ายโครงการจำนวน 1 ป้าย</t>
  </si>
  <si>
    <t>หมู่ที่ 1</t>
  </si>
  <si>
    <t>หมู่ที่ 3</t>
  </si>
  <si>
    <t>ก่อสร้างพื้น คสล.หน้าที่ทำการ อบต.พื้นที่ 128 ตรม.,</t>
  </si>
  <si>
    <t xml:space="preserve">พื้นทรายล้างทางเท้าจำนวน 15.60 ตารางเมตร </t>
  </si>
  <si>
    <t>หินเทียมประดับ 19.60 ตารางเมตร ทาสีผนัง</t>
  </si>
  <si>
    <t>ตามรอบอาคาร  46  ตารางเมตร</t>
  </si>
  <si>
    <t>ทางขึ้นศูนย์ อปพร.ขนาดกว้าง 2.50 เมตร ยาว 5 เมตร,</t>
  </si>
  <si>
    <t>โครงการก่อสร้างศาลาเอนกประสงค์</t>
  </si>
  <si>
    <t>หมู่ที่ 7</t>
  </si>
  <si>
    <t>ศาลาเอนกประสงค์ขนาด</t>
  </si>
  <si>
    <t xml:space="preserve">อุดหนุนโรงเรียน(สพฐ) จำนวน 3 โรงเรียน </t>
  </si>
  <si>
    <t xml:space="preserve">ร.ร.บ้านท่าสนุก </t>
  </si>
  <si>
    <t xml:space="preserve">ร.ร.วัดนิโครธฯ  </t>
  </si>
  <si>
    <t>ร.ร.วัดศรัทธาฯ</t>
  </si>
  <si>
    <t>โครงการวัสดุการศึกษาเด็กเล็ก</t>
  </si>
  <si>
    <t>ค่าใช้ในการจัดซื้อวัสดุการศึกษาเด็กเล็ก</t>
  </si>
  <si>
    <t>54,000.-</t>
  </si>
  <si>
    <t>สอ.มะรุ่ย</t>
  </si>
  <si>
    <t>สอ.โคกไคร</t>
  </si>
  <si>
    <t>วัดอุทัยฯ</t>
  </si>
  <si>
    <t>วัดศรัทธาฯ</t>
  </si>
  <si>
    <t>วัดนิโครธฯ</t>
  </si>
  <si>
    <t>กลุ่มส่งเสริมฯ</t>
  </si>
  <si>
    <t>มัสยิด หมู่ที่ 1,3</t>
  </si>
  <si>
    <t xml:space="preserve">ค่าใช้จ่ายตามโครงการศูนย์ อปพร. ตำบลมะรุ่ย </t>
  </si>
  <si>
    <t>แนวทางที่ 1 การก่อสร้าง ปรับปรุง บำรุงรักษาถนน สะพาน ท่อระบายน้ำ ศาลาหมู่บ้าน</t>
  </si>
  <si>
    <t>โครงการดูแลรักษาและซ่อมแซม</t>
  </si>
  <si>
    <t xml:space="preserve">ครุภัณฑ์กิจการประปา </t>
  </si>
  <si>
    <t>ค่าใช้จ่ายในการซ่อมแซมครุภัณฑ์กิจการประปา</t>
  </si>
  <si>
    <t xml:space="preserve">  เช่น มอเตอร์ เครื่องสูบน้ำ เครื่องจ่ายคลอรีน</t>
  </si>
  <si>
    <t xml:space="preserve"> และครุภัณฑ์อื่นๆ ที่ใช้ในกิจการประปา </t>
  </si>
  <si>
    <t>โครงการจัดซื้อเครื่องสูบน้ำ</t>
  </si>
  <si>
    <t>แบบหอยโข่ง</t>
  </si>
  <si>
    <t>จัดซื้อเครื่องสูบน้ำแบบหอยโข่ง</t>
  </si>
  <si>
    <t>ใช้มอเตอร์ไฟฟ้า ขนาดท่อส่งไม่น้อยกว่า 3 นิ้ว</t>
  </si>
  <si>
    <t>ปริมาณน้ำที่สูบได้ไม่น้อยกว่า 1,130 ลิตร</t>
  </si>
  <si>
    <t>ต่อนาที ส่งน้ำได้ไม่น้อยกว่า 13.5 เมตร</t>
  </si>
  <si>
    <t>โครงการก่อสร้างโรงเก็บเครื่อง</t>
  </si>
  <si>
    <t xml:space="preserve">สูบน้ำดิบประปาหมู่ที่ 6 </t>
  </si>
  <si>
    <t>โรงเก็บเครื่องสูบน้ำดิบ ขนาดกว้าง 2.50 เมตร</t>
  </si>
  <si>
    <t xml:space="preserve"> ยาว 2.50 เมตร</t>
  </si>
  <si>
    <t>หมู่ที่ 6 ตำบลมะรุ่ย</t>
  </si>
  <si>
    <t>โครงการก่อสร้างสะพาน คสล.</t>
  </si>
  <si>
    <t>โรงสูบน้ำดิบประปา</t>
  </si>
  <si>
    <t>หมู่ที่ 4  ตำบลมะรุ่ย</t>
  </si>
  <si>
    <t>ขนาดกว้าง 1.40 เมตร ยาว 12.00 เมตร</t>
  </si>
  <si>
    <t xml:space="preserve">ก่อสร้างสะพานเดินเท้า คสล.โรงสูบน้ำดิบประปา </t>
  </si>
  <si>
    <t>ปรับปรุงภูมิทัศน์บริเวณหอถังสูง-โรงกรองบำบัดน้ำ</t>
  </si>
  <si>
    <t>พื้นที่ 1937 ตารางเมตร โดยการปรับระดับถมหินดิน</t>
  </si>
  <si>
    <t>และโรยหินเกร็ดขนาด 3/8” เกลี่ยเรียบ</t>
  </si>
  <si>
    <t>จำนวน 50 ลบ.ม. ฝังท่อระบายน้ำ คสล.</t>
  </si>
  <si>
    <t>ขนาด 0.60x1.00 เมตร จำนวน 8 ท่อน</t>
  </si>
  <si>
    <t>โครงการปรับปรุงบริเวณ</t>
  </si>
  <si>
    <t>ถังสูง –โรงกรองบำบัดน้ำ</t>
  </si>
  <si>
    <t xml:space="preserve">ระบบประปา </t>
  </si>
  <si>
    <t xml:space="preserve">กิจการประปา เช่น ท่อพีวีซี มิเตอร์จ่ายน้ำ </t>
  </si>
  <si>
    <t>ข้อต่อ กาวจีโบล์ ฯลฯ</t>
  </si>
  <si>
    <t>ผลการดำเนินงาน ประจำปีงบประมาณ พ.ศ. 2553</t>
  </si>
  <si>
    <t xml:space="preserve">โครงการศูนย์กีฬาประจำตำบลมะรุ่ย  </t>
  </si>
  <si>
    <t>อุดหนุนให้แก่ สถานีอนามัยมะรุ่ย</t>
  </si>
  <si>
    <t>โครงการปรับปรุงสนามกีฬา</t>
  </si>
  <si>
    <t>ปรับปรุงสนามกีฬา กว้าง 69 เมตร ยาว 100เมตร</t>
  </si>
  <si>
    <t xml:space="preserve">หมู่ 3 </t>
  </si>
  <si>
    <t>โครงการก่อสร้างศูนย์อาสาสมัคร</t>
  </si>
  <si>
    <t>ป้องกันภัยฝ่ายพลเรือน</t>
  </si>
  <si>
    <t>ก่อสร้างศูนย์ อปพร. กว้าง 4 เมตร ยาว 9 เมตร</t>
  </si>
  <si>
    <t>หมู่ 4</t>
  </si>
  <si>
    <t>โครงการกล้องวิดิโอวงจรปิด</t>
  </si>
  <si>
    <t>จัดซื้อกล้องวิดิโอวงจรปิด 1 ชุด</t>
  </si>
  <si>
    <t>โครงการปรับปรุงซอยมิตรภาพ 2</t>
  </si>
  <si>
    <t>เกรดกรุยทางปรับพื้นผิวจราจร</t>
  </si>
  <si>
    <t>ขุดลอกคูระบายน้ำพร้อมฝังท่อ</t>
  </si>
  <si>
    <t>หมู่ที่ 6</t>
  </si>
  <si>
    <t>โครงการขุดลอกคูระบายน้ำพร้อมฝังท่อ</t>
  </si>
  <si>
    <t>หมู่ที่ 4</t>
  </si>
  <si>
    <t>ก่อสร้างถนน คสล.กว้าง 5 เมตร ยาว 42 ยาว</t>
  </si>
  <si>
    <t>ก่อสร้างถนน คสล.กว้าง 5 เมตร ยาว 170 ยาว</t>
  </si>
  <si>
    <t>รูปทรงถ้วยเชมเปญ</t>
  </si>
  <si>
    <t>ทำการก่อสร้างขนาด สูง 20 เมตร</t>
  </si>
  <si>
    <t>กว้าง 4 เมตร ยาว 85 เมตร</t>
  </si>
  <si>
    <t>ความจุ 20 ลบ.ม. พร้อมขุดสระน้ำ</t>
  </si>
  <si>
    <t>โครงการก่อสร้าง</t>
  </si>
  <si>
    <t>ถนนซอยบ้านออก</t>
  </si>
  <si>
    <t>โครงการก่อสร้างย้ายหอถัง</t>
  </si>
  <si>
    <t>เก็บน้ำรูปทรงถ้วยเชมเปญ</t>
  </si>
  <si>
    <t>ปรับปรุงบ่อน้ำตื้น ขนาด 1.2 เมตร ลึก 6 เมตร</t>
  </si>
  <si>
    <t>โครงการก่อสร้างคูระบาย</t>
  </si>
  <si>
    <t>คอนกรีตเสริมเหล็ก</t>
  </si>
  <si>
    <t>ก่อสร้างคูระบายน้ำคอนกรีตเสริมเหล็ก</t>
  </si>
  <si>
    <t>กว้าง 0.4 เมตร ยาว 300 เมตร ลึก 0.4 เมตร</t>
  </si>
  <si>
    <t>โครงการปรับปรุงระบบประปา</t>
  </si>
  <si>
    <t>โครงการก่อสร้างถังเก็บน้ำ</t>
  </si>
  <si>
    <t>หมู่ที่ 4 ตำบลมะรุ่ย</t>
  </si>
  <si>
    <t>โครงการก่อสร้างระบบประปา</t>
  </si>
  <si>
    <t>ก่อสร้างถังรูปทรงถ้วยเชมเปญ</t>
  </si>
  <si>
    <t>สูง 20 เมตร ขนาดความจุ 20 ลูกบาศเมตร</t>
  </si>
  <si>
    <t>หมู่ที่ 5  ตำบลมะรุ่ย</t>
  </si>
  <si>
    <t>โครงการปรับปรุงขยายเขตประปา</t>
  </si>
  <si>
    <t>บ่อเก็บน้ำใสขนาด 1.20 เมตร ลึก 2 เมตร</t>
  </si>
  <si>
    <t>จำนวน 4 บ่อ</t>
  </si>
  <si>
    <t>หมู่ที่ 1  ตำบลมะรุ่ย</t>
  </si>
  <si>
    <t xml:space="preserve">กว้าง 3.85 เมตร ยาว 12.40 เมตร สูง 2.80 เมตร </t>
  </si>
  <si>
    <t xml:space="preserve">   บัญชีสรุปจำนวนโครงการและงบประมาณ</t>
  </si>
  <si>
    <t>ยุทธศาสตร์/ แนวทางการพัฒนา</t>
  </si>
  <si>
    <t>แนวทางที่ 5 การขจัดขยะมูลฝอย</t>
  </si>
  <si>
    <t xml:space="preserve">  บัญชีสรุปจำนวนโครงการและงบประมาณ</t>
  </si>
  <si>
    <t>ท่อระบายน้ำ ศาลาหมู่บ้าน</t>
  </si>
  <si>
    <t>แนวทางที่ 2 การก่อสร้าง ปรับปรุง ระบบประปาตำบล</t>
  </si>
  <si>
    <t>รวมทั้งสิ้น</t>
  </si>
  <si>
    <t xml:space="preserve">ผลการดำเนินงาน ประจำปีงบประมาณ พ.ศ. 2553 </t>
  </si>
  <si>
    <t>- 4 -</t>
  </si>
  <si>
    <t>- 5 -</t>
  </si>
  <si>
    <t>- 2 -</t>
  </si>
  <si>
    <t>- 3 -</t>
  </si>
  <si>
    <t>- 19 -</t>
  </si>
  <si>
    <t>- 18 -</t>
  </si>
  <si>
    <t>- 17 -</t>
  </si>
  <si>
    <t>- 16 -</t>
  </si>
  <si>
    <t>- 15 -</t>
  </si>
  <si>
    <t>- 14 -</t>
  </si>
  <si>
    <t>- 13 -</t>
  </si>
  <si>
    <t>- 12 -</t>
  </si>
  <si>
    <t>- 11 -</t>
  </si>
  <si>
    <t>- 10 -</t>
  </si>
  <si>
    <t>- 9 -</t>
  </si>
  <si>
    <t>- 8 -</t>
  </si>
  <si>
    <t>- 7 -</t>
  </si>
  <si>
    <t>- 6 -</t>
  </si>
  <si>
    <t>ปรับรุงระบบประปารูทรงถ้วยแชมเปญ</t>
  </si>
  <si>
    <t>ขนาดความจุ 20 ลบม.สูง 20 เมตร</t>
  </si>
  <si>
    <t>หมู่ที่  6  ตำบลมะรุ่ย</t>
  </si>
  <si>
    <t>ก่อสร้างถังเก็บน้ำใส ขนาดกว้าง 5 เมตร</t>
  </si>
  <si>
    <t>ยาว 14 เมตร สูง 3.95 เมตร</t>
  </si>
  <si>
    <t>โครงการฝังท่อระบายน้ำบ้านโคกไคร</t>
  </si>
  <si>
    <t xml:space="preserve">ฝังท่อระบายน้ำขนาด 0.40 x 1 เมตร </t>
  </si>
  <si>
    <t>จำนวน 13 ท่อน</t>
  </si>
  <si>
    <t>ถนน คสล.ซอยทางหลวง</t>
  </si>
  <si>
    <t>โครงการก่อสร้างห้องน้ำและ</t>
  </si>
  <si>
    <t>ปรับรุงศาลาเอนกประสงค์</t>
  </si>
  <si>
    <t>ก่อสร้างห้องน้ำและปรับปรุงภูมิทัศน์</t>
  </si>
  <si>
    <t>กว้าง 1.8 เมตรยาว 3.80 พร้อมลานคอนกรีต</t>
  </si>
  <si>
    <t xml:space="preserve">เสริมเหล็ก กว้าง 8 เมตรยาว 14 เมตร </t>
  </si>
  <si>
    <t xml:space="preserve"> เด็กเล็ก -  ประถมศึกษาปีที่ 6</t>
  </si>
  <si>
    <t>ยุทธศาสตร์ที่ 5 การพัฒนาด้านเศรษฐกิจส่งเสริมอาชีพและสร้างรายได้</t>
  </si>
  <si>
    <t>แนวทางที่ 3 การจัดหาและพัฒนาแหล่งน้ำ</t>
  </si>
  <si>
    <t>ยุทธศาสตร์ที่ 5 การพัฒนาด้านเศรษฐกิจ ส่งเสริมอาชีพและสร้างรายได้</t>
  </si>
  <si>
    <t>- 20 -</t>
  </si>
  <si>
    <t>โครงการปรับปรุงบ่อน้ำตื่น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</si>
</sst>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5">
    <font>
      <sz val="10"/>
      <name val="Arial"/>
      <family val="0"/>
    </font>
    <font>
      <sz val="14"/>
      <name val="AngsanaUPC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name val="Arial"/>
      <family val="0"/>
    </font>
    <font>
      <sz val="12"/>
      <name val="Angsana New"/>
      <family val="1"/>
    </font>
    <font>
      <sz val="10"/>
      <color indexed="10"/>
      <name val="Arial"/>
      <family val="0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sz val="12"/>
      <name val="AngsanaUPC"/>
      <family val="1"/>
    </font>
    <font>
      <sz val="16"/>
      <color indexed="10"/>
      <name val="Angsana New"/>
      <family val="1"/>
    </font>
    <font>
      <sz val="10"/>
      <name val="Angsana New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8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0" borderId="22" xfId="0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44" applyFont="1" applyFill="1" applyBorder="1" applyAlignment="1">
      <alignment horizontal="left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76200</xdr:rowOff>
    </xdr:from>
    <xdr:to>
      <xdr:col>7</xdr:col>
      <xdr:colOff>0</xdr:colOff>
      <xdr:row>34</xdr:row>
      <xdr:rowOff>76200</xdr:rowOff>
    </xdr:to>
    <xdr:sp>
      <xdr:nvSpPr>
        <xdr:cNvPr id="1" name="Line 5"/>
        <xdr:cNvSpPr>
          <a:spLocks/>
        </xdr:cNvSpPr>
      </xdr:nvSpPr>
      <xdr:spPr>
        <a:xfrm>
          <a:off x="76771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76200</xdr:rowOff>
    </xdr:from>
    <xdr:to>
      <xdr:col>7</xdr:col>
      <xdr:colOff>0</xdr:colOff>
      <xdr:row>72</xdr:row>
      <xdr:rowOff>76200</xdr:rowOff>
    </xdr:to>
    <xdr:sp>
      <xdr:nvSpPr>
        <xdr:cNvPr id="2" name="Line 12"/>
        <xdr:cNvSpPr>
          <a:spLocks/>
        </xdr:cNvSpPr>
      </xdr:nvSpPr>
      <xdr:spPr>
        <a:xfrm>
          <a:off x="7677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85725</xdr:rowOff>
    </xdr:from>
    <xdr:to>
      <xdr:col>7</xdr:col>
      <xdr:colOff>0</xdr:colOff>
      <xdr:row>96</xdr:row>
      <xdr:rowOff>85725</xdr:rowOff>
    </xdr:to>
    <xdr:sp>
      <xdr:nvSpPr>
        <xdr:cNvPr id="3" name="Line 13"/>
        <xdr:cNvSpPr>
          <a:spLocks/>
        </xdr:cNvSpPr>
      </xdr:nvSpPr>
      <xdr:spPr>
        <a:xfrm>
          <a:off x="7677150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173</xdr:row>
      <xdr:rowOff>152400</xdr:rowOff>
    </xdr:from>
    <xdr:to>
      <xdr:col>7</xdr:col>
      <xdr:colOff>0</xdr:colOff>
      <xdr:row>173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7677150" y="478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161925</xdr:rowOff>
    </xdr:from>
    <xdr:to>
      <xdr:col>7</xdr:col>
      <xdr:colOff>0</xdr:colOff>
      <xdr:row>183</xdr:row>
      <xdr:rowOff>161925</xdr:rowOff>
    </xdr:to>
    <xdr:sp>
      <xdr:nvSpPr>
        <xdr:cNvPr id="5" name="Line 15"/>
        <xdr:cNvSpPr>
          <a:spLocks/>
        </xdr:cNvSpPr>
      </xdr:nvSpPr>
      <xdr:spPr>
        <a:xfrm>
          <a:off x="7677150" y="5110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225</xdr:row>
      <xdr:rowOff>161925</xdr:rowOff>
    </xdr:from>
    <xdr:to>
      <xdr:col>7</xdr:col>
      <xdr:colOff>0</xdr:colOff>
      <xdr:row>225</xdr:row>
      <xdr:rowOff>161925</xdr:rowOff>
    </xdr:to>
    <xdr:sp>
      <xdr:nvSpPr>
        <xdr:cNvPr id="6" name="Line 23"/>
        <xdr:cNvSpPr>
          <a:spLocks/>
        </xdr:cNvSpPr>
      </xdr:nvSpPr>
      <xdr:spPr>
        <a:xfrm>
          <a:off x="7677150" y="628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511</xdr:row>
      <xdr:rowOff>133350</xdr:rowOff>
    </xdr:from>
    <xdr:to>
      <xdr:col>7</xdr:col>
      <xdr:colOff>0</xdr:colOff>
      <xdr:row>511</xdr:row>
      <xdr:rowOff>133350</xdr:rowOff>
    </xdr:to>
    <xdr:sp>
      <xdr:nvSpPr>
        <xdr:cNvPr id="7" name="Line 24"/>
        <xdr:cNvSpPr>
          <a:spLocks/>
        </xdr:cNvSpPr>
      </xdr:nvSpPr>
      <xdr:spPr>
        <a:xfrm>
          <a:off x="7677150" y="13164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515</xdr:row>
      <xdr:rowOff>142875</xdr:rowOff>
    </xdr:from>
    <xdr:to>
      <xdr:col>7</xdr:col>
      <xdr:colOff>0</xdr:colOff>
      <xdr:row>515</xdr:row>
      <xdr:rowOff>142875</xdr:rowOff>
    </xdr:to>
    <xdr:sp>
      <xdr:nvSpPr>
        <xdr:cNvPr id="8" name="Line 25"/>
        <xdr:cNvSpPr>
          <a:spLocks/>
        </xdr:cNvSpPr>
      </xdr:nvSpPr>
      <xdr:spPr>
        <a:xfrm>
          <a:off x="7677150" y="13230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487</xdr:row>
      <xdr:rowOff>142875</xdr:rowOff>
    </xdr:from>
    <xdr:to>
      <xdr:col>7</xdr:col>
      <xdr:colOff>0</xdr:colOff>
      <xdr:row>487</xdr:row>
      <xdr:rowOff>142875</xdr:rowOff>
    </xdr:to>
    <xdr:sp>
      <xdr:nvSpPr>
        <xdr:cNvPr id="9" name="Line 41"/>
        <xdr:cNvSpPr>
          <a:spLocks/>
        </xdr:cNvSpPr>
      </xdr:nvSpPr>
      <xdr:spPr>
        <a:xfrm>
          <a:off x="7677150" y="1277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490</xdr:row>
      <xdr:rowOff>142875</xdr:rowOff>
    </xdr:from>
    <xdr:to>
      <xdr:col>7</xdr:col>
      <xdr:colOff>0</xdr:colOff>
      <xdr:row>490</xdr:row>
      <xdr:rowOff>142875</xdr:rowOff>
    </xdr:to>
    <xdr:sp>
      <xdr:nvSpPr>
        <xdr:cNvPr id="10" name="Line 42"/>
        <xdr:cNvSpPr>
          <a:spLocks/>
        </xdr:cNvSpPr>
      </xdr:nvSpPr>
      <xdr:spPr>
        <a:xfrm>
          <a:off x="7677150" y="12825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498</xdr:row>
      <xdr:rowOff>0</xdr:rowOff>
    </xdr:from>
    <xdr:to>
      <xdr:col>7</xdr:col>
      <xdr:colOff>0</xdr:colOff>
      <xdr:row>498</xdr:row>
      <xdr:rowOff>0</xdr:rowOff>
    </xdr:to>
    <xdr:sp>
      <xdr:nvSpPr>
        <xdr:cNvPr id="11" name="Line 43"/>
        <xdr:cNvSpPr>
          <a:spLocks/>
        </xdr:cNvSpPr>
      </xdr:nvSpPr>
      <xdr:spPr>
        <a:xfrm>
          <a:off x="7677150" y="1294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498</xdr:row>
      <xdr:rowOff>0</xdr:rowOff>
    </xdr:from>
    <xdr:to>
      <xdr:col>7</xdr:col>
      <xdr:colOff>0</xdr:colOff>
      <xdr:row>498</xdr:row>
      <xdr:rowOff>0</xdr:rowOff>
    </xdr:to>
    <xdr:sp>
      <xdr:nvSpPr>
        <xdr:cNvPr id="12" name="Line 44"/>
        <xdr:cNvSpPr>
          <a:spLocks/>
        </xdr:cNvSpPr>
      </xdr:nvSpPr>
      <xdr:spPr>
        <a:xfrm>
          <a:off x="7677150" y="1294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542</xdr:row>
      <xdr:rowOff>152400</xdr:rowOff>
    </xdr:from>
    <xdr:to>
      <xdr:col>7</xdr:col>
      <xdr:colOff>0</xdr:colOff>
      <xdr:row>542</xdr:row>
      <xdr:rowOff>152400</xdr:rowOff>
    </xdr:to>
    <xdr:sp>
      <xdr:nvSpPr>
        <xdr:cNvPr id="13" name="Line 73"/>
        <xdr:cNvSpPr>
          <a:spLocks/>
        </xdr:cNvSpPr>
      </xdr:nvSpPr>
      <xdr:spPr>
        <a:xfrm>
          <a:off x="7677150" y="13668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567</xdr:row>
      <xdr:rowOff>133350</xdr:rowOff>
    </xdr:from>
    <xdr:to>
      <xdr:col>7</xdr:col>
      <xdr:colOff>0</xdr:colOff>
      <xdr:row>567</xdr:row>
      <xdr:rowOff>133350</xdr:rowOff>
    </xdr:to>
    <xdr:sp>
      <xdr:nvSpPr>
        <xdr:cNvPr id="14" name="Line 74"/>
        <xdr:cNvSpPr>
          <a:spLocks/>
        </xdr:cNvSpPr>
      </xdr:nvSpPr>
      <xdr:spPr>
        <a:xfrm>
          <a:off x="7677150" y="1407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569</xdr:row>
      <xdr:rowOff>133350</xdr:rowOff>
    </xdr:from>
    <xdr:to>
      <xdr:col>7</xdr:col>
      <xdr:colOff>0</xdr:colOff>
      <xdr:row>569</xdr:row>
      <xdr:rowOff>133350</xdr:rowOff>
    </xdr:to>
    <xdr:sp>
      <xdr:nvSpPr>
        <xdr:cNvPr id="15" name="Line 75"/>
        <xdr:cNvSpPr>
          <a:spLocks/>
        </xdr:cNvSpPr>
      </xdr:nvSpPr>
      <xdr:spPr>
        <a:xfrm>
          <a:off x="7677150" y="14103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597</xdr:row>
      <xdr:rowOff>0</xdr:rowOff>
    </xdr:from>
    <xdr:to>
      <xdr:col>7</xdr:col>
      <xdr:colOff>0</xdr:colOff>
      <xdr:row>597</xdr:row>
      <xdr:rowOff>0</xdr:rowOff>
    </xdr:to>
    <xdr:sp>
      <xdr:nvSpPr>
        <xdr:cNvPr id="16" name="Line 76"/>
        <xdr:cNvSpPr>
          <a:spLocks/>
        </xdr:cNvSpPr>
      </xdr:nvSpPr>
      <xdr:spPr>
        <a:xfrm>
          <a:off x="7677150" y="14543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620</xdr:row>
      <xdr:rowOff>0</xdr:rowOff>
    </xdr:from>
    <xdr:to>
      <xdr:col>7</xdr:col>
      <xdr:colOff>0</xdr:colOff>
      <xdr:row>620</xdr:row>
      <xdr:rowOff>0</xdr:rowOff>
    </xdr:to>
    <xdr:sp>
      <xdr:nvSpPr>
        <xdr:cNvPr id="17" name="Line 77"/>
        <xdr:cNvSpPr>
          <a:spLocks/>
        </xdr:cNvSpPr>
      </xdr:nvSpPr>
      <xdr:spPr>
        <a:xfrm>
          <a:off x="7677150" y="1491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620</xdr:row>
      <xdr:rowOff>0</xdr:rowOff>
    </xdr:from>
    <xdr:to>
      <xdr:col>7</xdr:col>
      <xdr:colOff>0</xdr:colOff>
      <xdr:row>620</xdr:row>
      <xdr:rowOff>0</xdr:rowOff>
    </xdr:to>
    <xdr:sp>
      <xdr:nvSpPr>
        <xdr:cNvPr id="18" name="Line 78"/>
        <xdr:cNvSpPr>
          <a:spLocks/>
        </xdr:cNvSpPr>
      </xdr:nvSpPr>
      <xdr:spPr>
        <a:xfrm>
          <a:off x="7677150" y="1491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487</xdr:row>
      <xdr:rowOff>133350</xdr:rowOff>
    </xdr:from>
    <xdr:to>
      <xdr:col>7</xdr:col>
      <xdr:colOff>0</xdr:colOff>
      <xdr:row>487</xdr:row>
      <xdr:rowOff>133350</xdr:rowOff>
    </xdr:to>
    <xdr:sp>
      <xdr:nvSpPr>
        <xdr:cNvPr id="19" name="Line 98"/>
        <xdr:cNvSpPr>
          <a:spLocks/>
        </xdr:cNvSpPr>
      </xdr:nvSpPr>
      <xdr:spPr>
        <a:xfrm>
          <a:off x="76771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490</xdr:row>
      <xdr:rowOff>133350</xdr:rowOff>
    </xdr:from>
    <xdr:to>
      <xdr:col>7</xdr:col>
      <xdr:colOff>0</xdr:colOff>
      <xdr:row>490</xdr:row>
      <xdr:rowOff>133350</xdr:rowOff>
    </xdr:to>
    <xdr:sp>
      <xdr:nvSpPr>
        <xdr:cNvPr id="20" name="Line 107"/>
        <xdr:cNvSpPr>
          <a:spLocks/>
        </xdr:cNvSpPr>
      </xdr:nvSpPr>
      <xdr:spPr>
        <a:xfrm>
          <a:off x="7677150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76200</xdr:rowOff>
    </xdr:from>
    <xdr:to>
      <xdr:col>7</xdr:col>
      <xdr:colOff>0</xdr:colOff>
      <xdr:row>96</xdr:row>
      <xdr:rowOff>76200</xdr:rowOff>
    </xdr:to>
    <xdr:sp>
      <xdr:nvSpPr>
        <xdr:cNvPr id="21" name="Line 109"/>
        <xdr:cNvSpPr>
          <a:spLocks/>
        </xdr:cNvSpPr>
      </xdr:nvSpPr>
      <xdr:spPr>
        <a:xfrm>
          <a:off x="76771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161925</xdr:rowOff>
    </xdr:from>
    <xdr:to>
      <xdr:col>7</xdr:col>
      <xdr:colOff>0</xdr:colOff>
      <xdr:row>35</xdr:row>
      <xdr:rowOff>161925</xdr:rowOff>
    </xdr:to>
    <xdr:sp>
      <xdr:nvSpPr>
        <xdr:cNvPr id="22" name="Line 114"/>
        <xdr:cNvSpPr>
          <a:spLocks/>
        </xdr:cNvSpPr>
      </xdr:nvSpPr>
      <xdr:spPr>
        <a:xfrm>
          <a:off x="76771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601</xdr:row>
      <xdr:rowOff>123825</xdr:rowOff>
    </xdr:from>
    <xdr:to>
      <xdr:col>7</xdr:col>
      <xdr:colOff>0</xdr:colOff>
      <xdr:row>601</xdr:row>
      <xdr:rowOff>123825</xdr:rowOff>
    </xdr:to>
    <xdr:sp>
      <xdr:nvSpPr>
        <xdr:cNvPr id="23" name="Line 116"/>
        <xdr:cNvSpPr>
          <a:spLocks/>
        </xdr:cNvSpPr>
      </xdr:nvSpPr>
      <xdr:spPr>
        <a:xfrm>
          <a:off x="7677150" y="1462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601</xdr:row>
      <xdr:rowOff>133350</xdr:rowOff>
    </xdr:from>
    <xdr:to>
      <xdr:col>7</xdr:col>
      <xdr:colOff>0</xdr:colOff>
      <xdr:row>601</xdr:row>
      <xdr:rowOff>133350</xdr:rowOff>
    </xdr:to>
    <xdr:sp>
      <xdr:nvSpPr>
        <xdr:cNvPr id="24" name="Line 117"/>
        <xdr:cNvSpPr>
          <a:spLocks/>
        </xdr:cNvSpPr>
      </xdr:nvSpPr>
      <xdr:spPr>
        <a:xfrm>
          <a:off x="7677150" y="14621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492</xdr:row>
      <xdr:rowOff>142875</xdr:rowOff>
    </xdr:from>
    <xdr:to>
      <xdr:col>7</xdr:col>
      <xdr:colOff>0</xdr:colOff>
      <xdr:row>492</xdr:row>
      <xdr:rowOff>142875</xdr:rowOff>
    </xdr:to>
    <xdr:sp>
      <xdr:nvSpPr>
        <xdr:cNvPr id="25" name="Line 119"/>
        <xdr:cNvSpPr>
          <a:spLocks/>
        </xdr:cNvSpPr>
      </xdr:nvSpPr>
      <xdr:spPr>
        <a:xfrm>
          <a:off x="7677150" y="1285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492</xdr:row>
      <xdr:rowOff>133350</xdr:rowOff>
    </xdr:from>
    <xdr:to>
      <xdr:col>7</xdr:col>
      <xdr:colOff>0</xdr:colOff>
      <xdr:row>492</xdr:row>
      <xdr:rowOff>133350</xdr:rowOff>
    </xdr:to>
    <xdr:sp>
      <xdr:nvSpPr>
        <xdr:cNvPr id="26" name="Line 120"/>
        <xdr:cNvSpPr>
          <a:spLocks/>
        </xdr:cNvSpPr>
      </xdr:nvSpPr>
      <xdr:spPr>
        <a:xfrm>
          <a:off x="7677150" y="1285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567</xdr:row>
      <xdr:rowOff>142875</xdr:rowOff>
    </xdr:from>
    <xdr:to>
      <xdr:col>7</xdr:col>
      <xdr:colOff>0</xdr:colOff>
      <xdr:row>567</xdr:row>
      <xdr:rowOff>142875</xdr:rowOff>
    </xdr:to>
    <xdr:sp>
      <xdr:nvSpPr>
        <xdr:cNvPr id="27" name="Line 135"/>
        <xdr:cNvSpPr>
          <a:spLocks/>
        </xdr:cNvSpPr>
      </xdr:nvSpPr>
      <xdr:spPr>
        <a:xfrm>
          <a:off x="7677150" y="14072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567</xdr:row>
      <xdr:rowOff>133350</xdr:rowOff>
    </xdr:from>
    <xdr:to>
      <xdr:col>7</xdr:col>
      <xdr:colOff>0</xdr:colOff>
      <xdr:row>567</xdr:row>
      <xdr:rowOff>133350</xdr:rowOff>
    </xdr:to>
    <xdr:sp>
      <xdr:nvSpPr>
        <xdr:cNvPr id="28" name="Line 136"/>
        <xdr:cNvSpPr>
          <a:spLocks/>
        </xdr:cNvSpPr>
      </xdr:nvSpPr>
      <xdr:spPr>
        <a:xfrm>
          <a:off x="7677150" y="1407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493</xdr:row>
      <xdr:rowOff>142875</xdr:rowOff>
    </xdr:from>
    <xdr:to>
      <xdr:col>7</xdr:col>
      <xdr:colOff>0</xdr:colOff>
      <xdr:row>493</xdr:row>
      <xdr:rowOff>142875</xdr:rowOff>
    </xdr:to>
    <xdr:sp>
      <xdr:nvSpPr>
        <xdr:cNvPr id="29" name="Line 138"/>
        <xdr:cNvSpPr>
          <a:spLocks/>
        </xdr:cNvSpPr>
      </xdr:nvSpPr>
      <xdr:spPr>
        <a:xfrm>
          <a:off x="7677150" y="1287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493</xdr:row>
      <xdr:rowOff>133350</xdr:rowOff>
    </xdr:from>
    <xdr:to>
      <xdr:col>7</xdr:col>
      <xdr:colOff>0</xdr:colOff>
      <xdr:row>493</xdr:row>
      <xdr:rowOff>133350</xdr:rowOff>
    </xdr:to>
    <xdr:sp>
      <xdr:nvSpPr>
        <xdr:cNvPr id="30" name="Line 139"/>
        <xdr:cNvSpPr>
          <a:spLocks/>
        </xdr:cNvSpPr>
      </xdr:nvSpPr>
      <xdr:spPr>
        <a:xfrm>
          <a:off x="7677150" y="1287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142875</xdr:rowOff>
    </xdr:from>
    <xdr:to>
      <xdr:col>7</xdr:col>
      <xdr:colOff>0</xdr:colOff>
      <xdr:row>495</xdr:row>
      <xdr:rowOff>142875</xdr:rowOff>
    </xdr:to>
    <xdr:sp>
      <xdr:nvSpPr>
        <xdr:cNvPr id="31" name="Line 145"/>
        <xdr:cNvSpPr>
          <a:spLocks/>
        </xdr:cNvSpPr>
      </xdr:nvSpPr>
      <xdr:spPr>
        <a:xfrm>
          <a:off x="7677150" y="1290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133350</xdr:rowOff>
    </xdr:from>
    <xdr:to>
      <xdr:col>7</xdr:col>
      <xdr:colOff>0</xdr:colOff>
      <xdr:row>495</xdr:row>
      <xdr:rowOff>133350</xdr:rowOff>
    </xdr:to>
    <xdr:sp>
      <xdr:nvSpPr>
        <xdr:cNvPr id="32" name="Line 146"/>
        <xdr:cNvSpPr>
          <a:spLocks/>
        </xdr:cNvSpPr>
      </xdr:nvSpPr>
      <xdr:spPr>
        <a:xfrm>
          <a:off x="7677150" y="1290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540</xdr:row>
      <xdr:rowOff>133350</xdr:rowOff>
    </xdr:from>
    <xdr:to>
      <xdr:col>7</xdr:col>
      <xdr:colOff>0</xdr:colOff>
      <xdr:row>540</xdr:row>
      <xdr:rowOff>133350</xdr:rowOff>
    </xdr:to>
    <xdr:sp>
      <xdr:nvSpPr>
        <xdr:cNvPr id="33" name="Line 148"/>
        <xdr:cNvSpPr>
          <a:spLocks/>
        </xdr:cNvSpPr>
      </xdr:nvSpPr>
      <xdr:spPr>
        <a:xfrm>
          <a:off x="7677150" y="1363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540</xdr:row>
      <xdr:rowOff>133350</xdr:rowOff>
    </xdr:from>
    <xdr:to>
      <xdr:col>7</xdr:col>
      <xdr:colOff>0</xdr:colOff>
      <xdr:row>540</xdr:row>
      <xdr:rowOff>133350</xdr:rowOff>
    </xdr:to>
    <xdr:sp>
      <xdr:nvSpPr>
        <xdr:cNvPr id="34" name="Line 149"/>
        <xdr:cNvSpPr>
          <a:spLocks/>
        </xdr:cNvSpPr>
      </xdr:nvSpPr>
      <xdr:spPr>
        <a:xfrm>
          <a:off x="7677150" y="1363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540</xdr:row>
      <xdr:rowOff>142875</xdr:rowOff>
    </xdr:from>
    <xdr:to>
      <xdr:col>7</xdr:col>
      <xdr:colOff>0</xdr:colOff>
      <xdr:row>540</xdr:row>
      <xdr:rowOff>142875</xdr:rowOff>
    </xdr:to>
    <xdr:sp>
      <xdr:nvSpPr>
        <xdr:cNvPr id="35" name="Line 150"/>
        <xdr:cNvSpPr>
          <a:spLocks/>
        </xdr:cNvSpPr>
      </xdr:nvSpPr>
      <xdr:spPr>
        <a:xfrm>
          <a:off x="7677150" y="1363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540</xdr:row>
      <xdr:rowOff>133350</xdr:rowOff>
    </xdr:from>
    <xdr:to>
      <xdr:col>7</xdr:col>
      <xdr:colOff>0</xdr:colOff>
      <xdr:row>540</xdr:row>
      <xdr:rowOff>133350</xdr:rowOff>
    </xdr:to>
    <xdr:sp>
      <xdr:nvSpPr>
        <xdr:cNvPr id="36" name="Line 151"/>
        <xdr:cNvSpPr>
          <a:spLocks/>
        </xdr:cNvSpPr>
      </xdr:nvSpPr>
      <xdr:spPr>
        <a:xfrm>
          <a:off x="7677150" y="1363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542</xdr:row>
      <xdr:rowOff>133350</xdr:rowOff>
    </xdr:from>
    <xdr:to>
      <xdr:col>7</xdr:col>
      <xdr:colOff>0</xdr:colOff>
      <xdr:row>542</xdr:row>
      <xdr:rowOff>133350</xdr:rowOff>
    </xdr:to>
    <xdr:sp>
      <xdr:nvSpPr>
        <xdr:cNvPr id="37" name="Line 153"/>
        <xdr:cNvSpPr>
          <a:spLocks/>
        </xdr:cNvSpPr>
      </xdr:nvSpPr>
      <xdr:spPr>
        <a:xfrm>
          <a:off x="7677150" y="1366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542</xdr:row>
      <xdr:rowOff>133350</xdr:rowOff>
    </xdr:from>
    <xdr:to>
      <xdr:col>7</xdr:col>
      <xdr:colOff>0</xdr:colOff>
      <xdr:row>542</xdr:row>
      <xdr:rowOff>133350</xdr:rowOff>
    </xdr:to>
    <xdr:sp>
      <xdr:nvSpPr>
        <xdr:cNvPr id="38" name="Line 154"/>
        <xdr:cNvSpPr>
          <a:spLocks/>
        </xdr:cNvSpPr>
      </xdr:nvSpPr>
      <xdr:spPr>
        <a:xfrm>
          <a:off x="7677150" y="1366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542</xdr:row>
      <xdr:rowOff>142875</xdr:rowOff>
    </xdr:from>
    <xdr:to>
      <xdr:col>7</xdr:col>
      <xdr:colOff>0</xdr:colOff>
      <xdr:row>542</xdr:row>
      <xdr:rowOff>142875</xdr:rowOff>
    </xdr:to>
    <xdr:sp>
      <xdr:nvSpPr>
        <xdr:cNvPr id="39" name="Line 155"/>
        <xdr:cNvSpPr>
          <a:spLocks/>
        </xdr:cNvSpPr>
      </xdr:nvSpPr>
      <xdr:spPr>
        <a:xfrm>
          <a:off x="7677150" y="13667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542</xdr:row>
      <xdr:rowOff>133350</xdr:rowOff>
    </xdr:from>
    <xdr:to>
      <xdr:col>7</xdr:col>
      <xdr:colOff>0</xdr:colOff>
      <xdr:row>542</xdr:row>
      <xdr:rowOff>133350</xdr:rowOff>
    </xdr:to>
    <xdr:sp>
      <xdr:nvSpPr>
        <xdr:cNvPr id="40" name="Line 156"/>
        <xdr:cNvSpPr>
          <a:spLocks/>
        </xdr:cNvSpPr>
      </xdr:nvSpPr>
      <xdr:spPr>
        <a:xfrm>
          <a:off x="7677150" y="1366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569</xdr:row>
      <xdr:rowOff>133350</xdr:rowOff>
    </xdr:from>
    <xdr:to>
      <xdr:col>7</xdr:col>
      <xdr:colOff>0</xdr:colOff>
      <xdr:row>569</xdr:row>
      <xdr:rowOff>133350</xdr:rowOff>
    </xdr:to>
    <xdr:sp>
      <xdr:nvSpPr>
        <xdr:cNvPr id="41" name="Line 158"/>
        <xdr:cNvSpPr>
          <a:spLocks/>
        </xdr:cNvSpPr>
      </xdr:nvSpPr>
      <xdr:spPr>
        <a:xfrm>
          <a:off x="7677150" y="14103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569</xdr:row>
      <xdr:rowOff>142875</xdr:rowOff>
    </xdr:from>
    <xdr:to>
      <xdr:col>7</xdr:col>
      <xdr:colOff>0</xdr:colOff>
      <xdr:row>569</xdr:row>
      <xdr:rowOff>142875</xdr:rowOff>
    </xdr:to>
    <xdr:sp>
      <xdr:nvSpPr>
        <xdr:cNvPr id="42" name="Line 159"/>
        <xdr:cNvSpPr>
          <a:spLocks/>
        </xdr:cNvSpPr>
      </xdr:nvSpPr>
      <xdr:spPr>
        <a:xfrm>
          <a:off x="7677150" y="1410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569</xdr:row>
      <xdr:rowOff>133350</xdr:rowOff>
    </xdr:from>
    <xdr:to>
      <xdr:col>7</xdr:col>
      <xdr:colOff>0</xdr:colOff>
      <xdr:row>569</xdr:row>
      <xdr:rowOff>133350</xdr:rowOff>
    </xdr:to>
    <xdr:sp>
      <xdr:nvSpPr>
        <xdr:cNvPr id="43" name="Line 160"/>
        <xdr:cNvSpPr>
          <a:spLocks/>
        </xdr:cNvSpPr>
      </xdr:nvSpPr>
      <xdr:spPr>
        <a:xfrm>
          <a:off x="7677150" y="14103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511</xdr:row>
      <xdr:rowOff>142875</xdr:rowOff>
    </xdr:from>
    <xdr:to>
      <xdr:col>7</xdr:col>
      <xdr:colOff>0</xdr:colOff>
      <xdr:row>511</xdr:row>
      <xdr:rowOff>142875</xdr:rowOff>
    </xdr:to>
    <xdr:sp>
      <xdr:nvSpPr>
        <xdr:cNvPr id="44" name="Line 165"/>
        <xdr:cNvSpPr>
          <a:spLocks/>
        </xdr:cNvSpPr>
      </xdr:nvSpPr>
      <xdr:spPr>
        <a:xfrm>
          <a:off x="7677150" y="1316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511</xdr:row>
      <xdr:rowOff>133350</xdr:rowOff>
    </xdr:from>
    <xdr:to>
      <xdr:col>7</xdr:col>
      <xdr:colOff>0</xdr:colOff>
      <xdr:row>511</xdr:row>
      <xdr:rowOff>133350</xdr:rowOff>
    </xdr:to>
    <xdr:sp>
      <xdr:nvSpPr>
        <xdr:cNvPr id="45" name="Line 166"/>
        <xdr:cNvSpPr>
          <a:spLocks/>
        </xdr:cNvSpPr>
      </xdr:nvSpPr>
      <xdr:spPr>
        <a:xfrm>
          <a:off x="7677150" y="13164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518</xdr:row>
      <xdr:rowOff>133350</xdr:rowOff>
    </xdr:from>
    <xdr:to>
      <xdr:col>7</xdr:col>
      <xdr:colOff>0</xdr:colOff>
      <xdr:row>518</xdr:row>
      <xdr:rowOff>133350</xdr:rowOff>
    </xdr:to>
    <xdr:sp>
      <xdr:nvSpPr>
        <xdr:cNvPr id="46" name="Line 168"/>
        <xdr:cNvSpPr>
          <a:spLocks/>
        </xdr:cNvSpPr>
      </xdr:nvSpPr>
      <xdr:spPr>
        <a:xfrm>
          <a:off x="7677150" y="1327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518</xdr:row>
      <xdr:rowOff>142875</xdr:rowOff>
    </xdr:from>
    <xdr:to>
      <xdr:col>7</xdr:col>
      <xdr:colOff>0</xdr:colOff>
      <xdr:row>518</xdr:row>
      <xdr:rowOff>142875</xdr:rowOff>
    </xdr:to>
    <xdr:sp>
      <xdr:nvSpPr>
        <xdr:cNvPr id="47" name="Line 169"/>
        <xdr:cNvSpPr>
          <a:spLocks/>
        </xdr:cNvSpPr>
      </xdr:nvSpPr>
      <xdr:spPr>
        <a:xfrm>
          <a:off x="7677150" y="1327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518</xdr:row>
      <xdr:rowOff>133350</xdr:rowOff>
    </xdr:from>
    <xdr:to>
      <xdr:col>7</xdr:col>
      <xdr:colOff>0</xdr:colOff>
      <xdr:row>518</xdr:row>
      <xdr:rowOff>133350</xdr:rowOff>
    </xdr:to>
    <xdr:sp>
      <xdr:nvSpPr>
        <xdr:cNvPr id="48" name="Line 170"/>
        <xdr:cNvSpPr>
          <a:spLocks/>
        </xdr:cNvSpPr>
      </xdr:nvSpPr>
      <xdr:spPr>
        <a:xfrm>
          <a:off x="7677150" y="1327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>
      <xdr:nvSpPr>
        <xdr:cNvPr id="49" name="Line 172"/>
        <xdr:cNvSpPr>
          <a:spLocks/>
        </xdr:cNvSpPr>
      </xdr:nvSpPr>
      <xdr:spPr>
        <a:xfrm>
          <a:off x="7677150" y="2505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122</xdr:row>
      <xdr:rowOff>85725</xdr:rowOff>
    </xdr:from>
    <xdr:to>
      <xdr:col>7</xdr:col>
      <xdr:colOff>0</xdr:colOff>
      <xdr:row>122</xdr:row>
      <xdr:rowOff>85725</xdr:rowOff>
    </xdr:to>
    <xdr:sp>
      <xdr:nvSpPr>
        <xdr:cNvPr id="50" name="Line 174"/>
        <xdr:cNvSpPr>
          <a:spLocks/>
        </xdr:cNvSpPr>
      </xdr:nvSpPr>
      <xdr:spPr>
        <a:xfrm>
          <a:off x="7677150" y="3352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122</xdr:row>
      <xdr:rowOff>85725</xdr:rowOff>
    </xdr:from>
    <xdr:to>
      <xdr:col>7</xdr:col>
      <xdr:colOff>0</xdr:colOff>
      <xdr:row>122</xdr:row>
      <xdr:rowOff>85725</xdr:rowOff>
    </xdr:to>
    <xdr:sp>
      <xdr:nvSpPr>
        <xdr:cNvPr id="51" name="Line 176"/>
        <xdr:cNvSpPr>
          <a:spLocks/>
        </xdr:cNvSpPr>
      </xdr:nvSpPr>
      <xdr:spPr>
        <a:xfrm>
          <a:off x="7677150" y="3352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122</xdr:row>
      <xdr:rowOff>76200</xdr:rowOff>
    </xdr:from>
    <xdr:to>
      <xdr:col>7</xdr:col>
      <xdr:colOff>0</xdr:colOff>
      <xdr:row>122</xdr:row>
      <xdr:rowOff>76200</xdr:rowOff>
    </xdr:to>
    <xdr:sp>
      <xdr:nvSpPr>
        <xdr:cNvPr id="52" name="Line 178"/>
        <xdr:cNvSpPr>
          <a:spLocks/>
        </xdr:cNvSpPr>
      </xdr:nvSpPr>
      <xdr:spPr>
        <a:xfrm>
          <a:off x="7677150" y="3351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124</xdr:row>
      <xdr:rowOff>85725</xdr:rowOff>
    </xdr:from>
    <xdr:to>
      <xdr:col>7</xdr:col>
      <xdr:colOff>0</xdr:colOff>
      <xdr:row>124</xdr:row>
      <xdr:rowOff>85725</xdr:rowOff>
    </xdr:to>
    <xdr:sp>
      <xdr:nvSpPr>
        <xdr:cNvPr id="53" name="Line 179"/>
        <xdr:cNvSpPr>
          <a:spLocks/>
        </xdr:cNvSpPr>
      </xdr:nvSpPr>
      <xdr:spPr>
        <a:xfrm>
          <a:off x="7677150" y="3406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124</xdr:row>
      <xdr:rowOff>85725</xdr:rowOff>
    </xdr:from>
    <xdr:to>
      <xdr:col>7</xdr:col>
      <xdr:colOff>0</xdr:colOff>
      <xdr:row>124</xdr:row>
      <xdr:rowOff>85725</xdr:rowOff>
    </xdr:to>
    <xdr:sp>
      <xdr:nvSpPr>
        <xdr:cNvPr id="54" name="Line 180"/>
        <xdr:cNvSpPr>
          <a:spLocks/>
        </xdr:cNvSpPr>
      </xdr:nvSpPr>
      <xdr:spPr>
        <a:xfrm>
          <a:off x="7677150" y="3406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124</xdr:row>
      <xdr:rowOff>76200</xdr:rowOff>
    </xdr:from>
    <xdr:to>
      <xdr:col>7</xdr:col>
      <xdr:colOff>0</xdr:colOff>
      <xdr:row>124</xdr:row>
      <xdr:rowOff>76200</xdr:rowOff>
    </xdr:to>
    <xdr:sp>
      <xdr:nvSpPr>
        <xdr:cNvPr id="55" name="Line 182"/>
        <xdr:cNvSpPr>
          <a:spLocks/>
        </xdr:cNvSpPr>
      </xdr:nvSpPr>
      <xdr:spPr>
        <a:xfrm>
          <a:off x="7677150" y="340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85725</xdr:rowOff>
    </xdr:from>
    <xdr:to>
      <xdr:col>7</xdr:col>
      <xdr:colOff>0</xdr:colOff>
      <xdr:row>126</xdr:row>
      <xdr:rowOff>85725</xdr:rowOff>
    </xdr:to>
    <xdr:sp>
      <xdr:nvSpPr>
        <xdr:cNvPr id="56" name="Line 187"/>
        <xdr:cNvSpPr>
          <a:spLocks/>
        </xdr:cNvSpPr>
      </xdr:nvSpPr>
      <xdr:spPr>
        <a:xfrm>
          <a:off x="7677150" y="3459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85725</xdr:rowOff>
    </xdr:from>
    <xdr:to>
      <xdr:col>7</xdr:col>
      <xdr:colOff>0</xdr:colOff>
      <xdr:row>126</xdr:row>
      <xdr:rowOff>85725</xdr:rowOff>
    </xdr:to>
    <xdr:sp>
      <xdr:nvSpPr>
        <xdr:cNvPr id="57" name="Line 188"/>
        <xdr:cNvSpPr>
          <a:spLocks/>
        </xdr:cNvSpPr>
      </xdr:nvSpPr>
      <xdr:spPr>
        <a:xfrm>
          <a:off x="7677150" y="3459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126</xdr:row>
      <xdr:rowOff>76200</xdr:rowOff>
    </xdr:from>
    <xdr:to>
      <xdr:col>7</xdr:col>
      <xdr:colOff>0</xdr:colOff>
      <xdr:row>126</xdr:row>
      <xdr:rowOff>76200</xdr:rowOff>
    </xdr:to>
    <xdr:sp>
      <xdr:nvSpPr>
        <xdr:cNvPr id="58" name="Line 190"/>
        <xdr:cNvSpPr>
          <a:spLocks/>
        </xdr:cNvSpPr>
      </xdr:nvSpPr>
      <xdr:spPr>
        <a:xfrm>
          <a:off x="7677150" y="3458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85725</xdr:rowOff>
    </xdr:from>
    <xdr:to>
      <xdr:col>7</xdr:col>
      <xdr:colOff>0</xdr:colOff>
      <xdr:row>132</xdr:row>
      <xdr:rowOff>85725</xdr:rowOff>
    </xdr:to>
    <xdr:sp>
      <xdr:nvSpPr>
        <xdr:cNvPr id="59" name="Line 191"/>
        <xdr:cNvSpPr>
          <a:spLocks/>
        </xdr:cNvSpPr>
      </xdr:nvSpPr>
      <xdr:spPr>
        <a:xfrm>
          <a:off x="7677150" y="3642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85725</xdr:rowOff>
    </xdr:from>
    <xdr:to>
      <xdr:col>7</xdr:col>
      <xdr:colOff>0</xdr:colOff>
      <xdr:row>132</xdr:row>
      <xdr:rowOff>85725</xdr:rowOff>
    </xdr:to>
    <xdr:sp>
      <xdr:nvSpPr>
        <xdr:cNvPr id="60" name="Line 192"/>
        <xdr:cNvSpPr>
          <a:spLocks/>
        </xdr:cNvSpPr>
      </xdr:nvSpPr>
      <xdr:spPr>
        <a:xfrm>
          <a:off x="7677150" y="3642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76200</xdr:rowOff>
    </xdr:from>
    <xdr:to>
      <xdr:col>7</xdr:col>
      <xdr:colOff>0</xdr:colOff>
      <xdr:row>132</xdr:row>
      <xdr:rowOff>76200</xdr:rowOff>
    </xdr:to>
    <xdr:sp>
      <xdr:nvSpPr>
        <xdr:cNvPr id="61" name="Line 194"/>
        <xdr:cNvSpPr>
          <a:spLocks/>
        </xdr:cNvSpPr>
      </xdr:nvSpPr>
      <xdr:spPr>
        <a:xfrm>
          <a:off x="7677150" y="364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134</xdr:row>
      <xdr:rowOff>85725</xdr:rowOff>
    </xdr:from>
    <xdr:to>
      <xdr:col>7</xdr:col>
      <xdr:colOff>0</xdr:colOff>
      <xdr:row>134</xdr:row>
      <xdr:rowOff>85725</xdr:rowOff>
    </xdr:to>
    <xdr:sp>
      <xdr:nvSpPr>
        <xdr:cNvPr id="62" name="Line 198"/>
        <xdr:cNvSpPr>
          <a:spLocks/>
        </xdr:cNvSpPr>
      </xdr:nvSpPr>
      <xdr:spPr>
        <a:xfrm>
          <a:off x="76771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134</xdr:row>
      <xdr:rowOff>85725</xdr:rowOff>
    </xdr:from>
    <xdr:to>
      <xdr:col>7</xdr:col>
      <xdr:colOff>0</xdr:colOff>
      <xdr:row>134</xdr:row>
      <xdr:rowOff>85725</xdr:rowOff>
    </xdr:to>
    <xdr:sp>
      <xdr:nvSpPr>
        <xdr:cNvPr id="63" name="Line 199"/>
        <xdr:cNvSpPr>
          <a:spLocks/>
        </xdr:cNvSpPr>
      </xdr:nvSpPr>
      <xdr:spPr>
        <a:xfrm>
          <a:off x="76771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134</xdr:row>
      <xdr:rowOff>76200</xdr:rowOff>
    </xdr:from>
    <xdr:to>
      <xdr:col>7</xdr:col>
      <xdr:colOff>0</xdr:colOff>
      <xdr:row>134</xdr:row>
      <xdr:rowOff>76200</xdr:rowOff>
    </xdr:to>
    <xdr:sp>
      <xdr:nvSpPr>
        <xdr:cNvPr id="64" name="Line 201"/>
        <xdr:cNvSpPr>
          <a:spLocks/>
        </xdr:cNvSpPr>
      </xdr:nvSpPr>
      <xdr:spPr>
        <a:xfrm>
          <a:off x="7677150" y="3700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85725</xdr:rowOff>
    </xdr:from>
    <xdr:to>
      <xdr:col>7</xdr:col>
      <xdr:colOff>0</xdr:colOff>
      <xdr:row>72</xdr:row>
      <xdr:rowOff>85725</xdr:rowOff>
    </xdr:to>
    <xdr:sp>
      <xdr:nvSpPr>
        <xdr:cNvPr id="65" name="Line 202"/>
        <xdr:cNvSpPr>
          <a:spLocks/>
        </xdr:cNvSpPr>
      </xdr:nvSpPr>
      <xdr:spPr>
        <a:xfrm>
          <a:off x="7677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85725</xdr:rowOff>
    </xdr:from>
    <xdr:to>
      <xdr:col>7</xdr:col>
      <xdr:colOff>0</xdr:colOff>
      <xdr:row>72</xdr:row>
      <xdr:rowOff>85725</xdr:rowOff>
    </xdr:to>
    <xdr:sp>
      <xdr:nvSpPr>
        <xdr:cNvPr id="66" name="Line 203"/>
        <xdr:cNvSpPr>
          <a:spLocks/>
        </xdr:cNvSpPr>
      </xdr:nvSpPr>
      <xdr:spPr>
        <a:xfrm>
          <a:off x="7677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76200</xdr:rowOff>
    </xdr:from>
    <xdr:to>
      <xdr:col>7</xdr:col>
      <xdr:colOff>0</xdr:colOff>
      <xdr:row>72</xdr:row>
      <xdr:rowOff>76200</xdr:rowOff>
    </xdr:to>
    <xdr:sp>
      <xdr:nvSpPr>
        <xdr:cNvPr id="67" name="Line 205"/>
        <xdr:cNvSpPr>
          <a:spLocks/>
        </xdr:cNvSpPr>
      </xdr:nvSpPr>
      <xdr:spPr>
        <a:xfrm>
          <a:off x="76771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85725</xdr:rowOff>
    </xdr:from>
    <xdr:to>
      <xdr:col>7</xdr:col>
      <xdr:colOff>0</xdr:colOff>
      <xdr:row>101</xdr:row>
      <xdr:rowOff>85725</xdr:rowOff>
    </xdr:to>
    <xdr:sp>
      <xdr:nvSpPr>
        <xdr:cNvPr id="68" name="Line 206"/>
        <xdr:cNvSpPr>
          <a:spLocks/>
        </xdr:cNvSpPr>
      </xdr:nvSpPr>
      <xdr:spPr>
        <a:xfrm>
          <a:off x="767715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76200</xdr:rowOff>
    </xdr:from>
    <xdr:to>
      <xdr:col>7</xdr:col>
      <xdr:colOff>0</xdr:colOff>
      <xdr:row>101</xdr:row>
      <xdr:rowOff>76200</xdr:rowOff>
    </xdr:to>
    <xdr:sp>
      <xdr:nvSpPr>
        <xdr:cNvPr id="69" name="Line 208"/>
        <xdr:cNvSpPr>
          <a:spLocks/>
        </xdr:cNvSpPr>
      </xdr:nvSpPr>
      <xdr:spPr>
        <a:xfrm>
          <a:off x="7677150" y="277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211</xdr:row>
      <xdr:rowOff>161925</xdr:rowOff>
    </xdr:from>
    <xdr:to>
      <xdr:col>7</xdr:col>
      <xdr:colOff>0</xdr:colOff>
      <xdr:row>211</xdr:row>
      <xdr:rowOff>161925</xdr:rowOff>
    </xdr:to>
    <xdr:sp>
      <xdr:nvSpPr>
        <xdr:cNvPr id="70" name="Line 227"/>
        <xdr:cNvSpPr>
          <a:spLocks/>
        </xdr:cNvSpPr>
      </xdr:nvSpPr>
      <xdr:spPr>
        <a:xfrm>
          <a:off x="7677150" y="590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373</xdr:row>
      <xdr:rowOff>123825</xdr:rowOff>
    </xdr:from>
    <xdr:to>
      <xdr:col>7</xdr:col>
      <xdr:colOff>0</xdr:colOff>
      <xdr:row>373</xdr:row>
      <xdr:rowOff>123825</xdr:rowOff>
    </xdr:to>
    <xdr:sp>
      <xdr:nvSpPr>
        <xdr:cNvPr id="71" name="Line 230"/>
        <xdr:cNvSpPr>
          <a:spLocks/>
        </xdr:cNvSpPr>
      </xdr:nvSpPr>
      <xdr:spPr>
        <a:xfrm>
          <a:off x="7677150" y="10152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76200</xdr:rowOff>
    </xdr:from>
    <xdr:to>
      <xdr:col>7</xdr:col>
      <xdr:colOff>0</xdr:colOff>
      <xdr:row>76</xdr:row>
      <xdr:rowOff>76200</xdr:rowOff>
    </xdr:to>
    <xdr:sp>
      <xdr:nvSpPr>
        <xdr:cNvPr id="72" name="Line 233"/>
        <xdr:cNvSpPr>
          <a:spLocks/>
        </xdr:cNvSpPr>
      </xdr:nvSpPr>
      <xdr:spPr>
        <a:xfrm>
          <a:off x="76771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85725</xdr:rowOff>
    </xdr:from>
    <xdr:to>
      <xdr:col>7</xdr:col>
      <xdr:colOff>0</xdr:colOff>
      <xdr:row>76</xdr:row>
      <xdr:rowOff>85725</xdr:rowOff>
    </xdr:to>
    <xdr:sp>
      <xdr:nvSpPr>
        <xdr:cNvPr id="73" name="Line 234"/>
        <xdr:cNvSpPr>
          <a:spLocks/>
        </xdr:cNvSpPr>
      </xdr:nvSpPr>
      <xdr:spPr>
        <a:xfrm>
          <a:off x="7677150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85725</xdr:rowOff>
    </xdr:from>
    <xdr:to>
      <xdr:col>7</xdr:col>
      <xdr:colOff>0</xdr:colOff>
      <xdr:row>76</xdr:row>
      <xdr:rowOff>85725</xdr:rowOff>
    </xdr:to>
    <xdr:sp>
      <xdr:nvSpPr>
        <xdr:cNvPr id="74" name="Line 235"/>
        <xdr:cNvSpPr>
          <a:spLocks/>
        </xdr:cNvSpPr>
      </xdr:nvSpPr>
      <xdr:spPr>
        <a:xfrm>
          <a:off x="7677150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76200</xdr:rowOff>
    </xdr:from>
    <xdr:to>
      <xdr:col>7</xdr:col>
      <xdr:colOff>0</xdr:colOff>
      <xdr:row>76</xdr:row>
      <xdr:rowOff>76200</xdr:rowOff>
    </xdr:to>
    <xdr:sp>
      <xdr:nvSpPr>
        <xdr:cNvPr id="75" name="Line 237"/>
        <xdr:cNvSpPr>
          <a:spLocks/>
        </xdr:cNvSpPr>
      </xdr:nvSpPr>
      <xdr:spPr>
        <a:xfrm>
          <a:off x="76771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76200</xdr:rowOff>
    </xdr:from>
    <xdr:to>
      <xdr:col>7</xdr:col>
      <xdr:colOff>0</xdr:colOff>
      <xdr:row>79</xdr:row>
      <xdr:rowOff>76200</xdr:rowOff>
    </xdr:to>
    <xdr:sp>
      <xdr:nvSpPr>
        <xdr:cNvPr id="76" name="Line 238"/>
        <xdr:cNvSpPr>
          <a:spLocks/>
        </xdr:cNvSpPr>
      </xdr:nvSpPr>
      <xdr:spPr>
        <a:xfrm>
          <a:off x="7677150" y="2182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85725</xdr:rowOff>
    </xdr:from>
    <xdr:to>
      <xdr:col>7</xdr:col>
      <xdr:colOff>0</xdr:colOff>
      <xdr:row>79</xdr:row>
      <xdr:rowOff>85725</xdr:rowOff>
    </xdr:to>
    <xdr:sp>
      <xdr:nvSpPr>
        <xdr:cNvPr id="77" name="Line 239"/>
        <xdr:cNvSpPr>
          <a:spLocks/>
        </xdr:cNvSpPr>
      </xdr:nvSpPr>
      <xdr:spPr>
        <a:xfrm>
          <a:off x="7677150" y="2183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85725</xdr:rowOff>
    </xdr:from>
    <xdr:to>
      <xdr:col>7</xdr:col>
      <xdr:colOff>0</xdr:colOff>
      <xdr:row>79</xdr:row>
      <xdr:rowOff>85725</xdr:rowOff>
    </xdr:to>
    <xdr:sp>
      <xdr:nvSpPr>
        <xdr:cNvPr id="78" name="Line 240"/>
        <xdr:cNvSpPr>
          <a:spLocks/>
        </xdr:cNvSpPr>
      </xdr:nvSpPr>
      <xdr:spPr>
        <a:xfrm>
          <a:off x="7677150" y="2183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76200</xdr:rowOff>
    </xdr:from>
    <xdr:to>
      <xdr:col>7</xdr:col>
      <xdr:colOff>0</xdr:colOff>
      <xdr:row>79</xdr:row>
      <xdr:rowOff>76200</xdr:rowOff>
    </xdr:to>
    <xdr:sp>
      <xdr:nvSpPr>
        <xdr:cNvPr id="79" name="Line 242"/>
        <xdr:cNvSpPr>
          <a:spLocks/>
        </xdr:cNvSpPr>
      </xdr:nvSpPr>
      <xdr:spPr>
        <a:xfrm>
          <a:off x="7677150" y="2182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76200</xdr:rowOff>
    </xdr:from>
    <xdr:to>
      <xdr:col>7</xdr:col>
      <xdr:colOff>0</xdr:colOff>
      <xdr:row>81</xdr:row>
      <xdr:rowOff>76200</xdr:rowOff>
    </xdr:to>
    <xdr:sp>
      <xdr:nvSpPr>
        <xdr:cNvPr id="80" name="Line 243"/>
        <xdr:cNvSpPr>
          <a:spLocks/>
        </xdr:cNvSpPr>
      </xdr:nvSpPr>
      <xdr:spPr>
        <a:xfrm>
          <a:off x="7677150" y="2241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85725</xdr:rowOff>
    </xdr:from>
    <xdr:to>
      <xdr:col>7</xdr:col>
      <xdr:colOff>0</xdr:colOff>
      <xdr:row>81</xdr:row>
      <xdr:rowOff>85725</xdr:rowOff>
    </xdr:to>
    <xdr:sp>
      <xdr:nvSpPr>
        <xdr:cNvPr id="81" name="Line 244"/>
        <xdr:cNvSpPr>
          <a:spLocks/>
        </xdr:cNvSpPr>
      </xdr:nvSpPr>
      <xdr:spPr>
        <a:xfrm>
          <a:off x="7677150" y="224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85725</xdr:rowOff>
    </xdr:from>
    <xdr:to>
      <xdr:col>7</xdr:col>
      <xdr:colOff>0</xdr:colOff>
      <xdr:row>81</xdr:row>
      <xdr:rowOff>85725</xdr:rowOff>
    </xdr:to>
    <xdr:sp>
      <xdr:nvSpPr>
        <xdr:cNvPr id="82" name="Line 245"/>
        <xdr:cNvSpPr>
          <a:spLocks/>
        </xdr:cNvSpPr>
      </xdr:nvSpPr>
      <xdr:spPr>
        <a:xfrm>
          <a:off x="7677150" y="224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76200</xdr:rowOff>
    </xdr:from>
    <xdr:to>
      <xdr:col>7</xdr:col>
      <xdr:colOff>0</xdr:colOff>
      <xdr:row>81</xdr:row>
      <xdr:rowOff>76200</xdr:rowOff>
    </xdr:to>
    <xdr:sp>
      <xdr:nvSpPr>
        <xdr:cNvPr id="83" name="Line 247"/>
        <xdr:cNvSpPr>
          <a:spLocks/>
        </xdr:cNvSpPr>
      </xdr:nvSpPr>
      <xdr:spPr>
        <a:xfrm>
          <a:off x="7677150" y="2241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374</xdr:row>
      <xdr:rowOff>133350</xdr:rowOff>
    </xdr:from>
    <xdr:to>
      <xdr:col>7</xdr:col>
      <xdr:colOff>0</xdr:colOff>
      <xdr:row>374</xdr:row>
      <xdr:rowOff>133350</xdr:rowOff>
    </xdr:to>
    <xdr:sp>
      <xdr:nvSpPr>
        <xdr:cNvPr id="84" name="Line 248"/>
        <xdr:cNvSpPr>
          <a:spLocks/>
        </xdr:cNvSpPr>
      </xdr:nvSpPr>
      <xdr:spPr>
        <a:xfrm>
          <a:off x="7677150" y="1017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374</xdr:row>
      <xdr:rowOff>133350</xdr:rowOff>
    </xdr:from>
    <xdr:to>
      <xdr:col>7</xdr:col>
      <xdr:colOff>0</xdr:colOff>
      <xdr:row>374</xdr:row>
      <xdr:rowOff>133350</xdr:rowOff>
    </xdr:to>
    <xdr:sp>
      <xdr:nvSpPr>
        <xdr:cNvPr id="85" name="Line 249"/>
        <xdr:cNvSpPr>
          <a:spLocks/>
        </xdr:cNvSpPr>
      </xdr:nvSpPr>
      <xdr:spPr>
        <a:xfrm>
          <a:off x="7677150" y="1017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389</xdr:row>
      <xdr:rowOff>133350</xdr:rowOff>
    </xdr:from>
    <xdr:to>
      <xdr:col>7</xdr:col>
      <xdr:colOff>0</xdr:colOff>
      <xdr:row>389</xdr:row>
      <xdr:rowOff>133350</xdr:rowOff>
    </xdr:to>
    <xdr:sp>
      <xdr:nvSpPr>
        <xdr:cNvPr id="86" name="Line 251"/>
        <xdr:cNvSpPr>
          <a:spLocks/>
        </xdr:cNvSpPr>
      </xdr:nvSpPr>
      <xdr:spPr>
        <a:xfrm>
          <a:off x="7677150" y="10549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389</xdr:row>
      <xdr:rowOff>133350</xdr:rowOff>
    </xdr:from>
    <xdr:to>
      <xdr:col>7</xdr:col>
      <xdr:colOff>0</xdr:colOff>
      <xdr:row>389</xdr:row>
      <xdr:rowOff>133350</xdr:rowOff>
    </xdr:to>
    <xdr:sp>
      <xdr:nvSpPr>
        <xdr:cNvPr id="87" name="Line 252"/>
        <xdr:cNvSpPr>
          <a:spLocks/>
        </xdr:cNvSpPr>
      </xdr:nvSpPr>
      <xdr:spPr>
        <a:xfrm>
          <a:off x="7677150" y="10549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433</xdr:row>
      <xdr:rowOff>0</xdr:rowOff>
    </xdr:from>
    <xdr:to>
      <xdr:col>7</xdr:col>
      <xdr:colOff>0</xdr:colOff>
      <xdr:row>433</xdr:row>
      <xdr:rowOff>0</xdr:rowOff>
    </xdr:to>
    <xdr:sp>
      <xdr:nvSpPr>
        <xdr:cNvPr id="88" name="Line 258"/>
        <xdr:cNvSpPr>
          <a:spLocks/>
        </xdr:cNvSpPr>
      </xdr:nvSpPr>
      <xdr:spPr>
        <a:xfrm>
          <a:off x="7677150" y="1162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433</xdr:row>
      <xdr:rowOff>0</xdr:rowOff>
    </xdr:from>
    <xdr:to>
      <xdr:col>7</xdr:col>
      <xdr:colOff>0</xdr:colOff>
      <xdr:row>433</xdr:row>
      <xdr:rowOff>0</xdr:rowOff>
    </xdr:to>
    <xdr:sp>
      <xdr:nvSpPr>
        <xdr:cNvPr id="89" name="Line 259"/>
        <xdr:cNvSpPr>
          <a:spLocks/>
        </xdr:cNvSpPr>
      </xdr:nvSpPr>
      <xdr:spPr>
        <a:xfrm>
          <a:off x="7677150" y="1162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404</xdr:row>
      <xdr:rowOff>133350</xdr:rowOff>
    </xdr:from>
    <xdr:to>
      <xdr:col>7</xdr:col>
      <xdr:colOff>0</xdr:colOff>
      <xdr:row>404</xdr:row>
      <xdr:rowOff>133350</xdr:rowOff>
    </xdr:to>
    <xdr:sp>
      <xdr:nvSpPr>
        <xdr:cNvPr id="90" name="Line 261"/>
        <xdr:cNvSpPr>
          <a:spLocks/>
        </xdr:cNvSpPr>
      </xdr:nvSpPr>
      <xdr:spPr>
        <a:xfrm>
          <a:off x="7677150" y="10921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404</xdr:row>
      <xdr:rowOff>133350</xdr:rowOff>
    </xdr:from>
    <xdr:to>
      <xdr:col>7</xdr:col>
      <xdr:colOff>0</xdr:colOff>
      <xdr:row>404</xdr:row>
      <xdr:rowOff>133350</xdr:rowOff>
    </xdr:to>
    <xdr:sp>
      <xdr:nvSpPr>
        <xdr:cNvPr id="91" name="Line 262"/>
        <xdr:cNvSpPr>
          <a:spLocks/>
        </xdr:cNvSpPr>
      </xdr:nvSpPr>
      <xdr:spPr>
        <a:xfrm>
          <a:off x="7677150" y="10921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212</xdr:row>
      <xdr:rowOff>161925</xdr:rowOff>
    </xdr:from>
    <xdr:to>
      <xdr:col>7</xdr:col>
      <xdr:colOff>0</xdr:colOff>
      <xdr:row>212</xdr:row>
      <xdr:rowOff>161925</xdr:rowOff>
    </xdr:to>
    <xdr:sp>
      <xdr:nvSpPr>
        <xdr:cNvPr id="92" name="Line 266"/>
        <xdr:cNvSpPr>
          <a:spLocks/>
        </xdr:cNvSpPr>
      </xdr:nvSpPr>
      <xdr:spPr>
        <a:xfrm>
          <a:off x="7677150" y="5934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103</xdr:row>
      <xdr:rowOff>133350</xdr:rowOff>
    </xdr:from>
    <xdr:to>
      <xdr:col>7</xdr:col>
      <xdr:colOff>0</xdr:colOff>
      <xdr:row>103</xdr:row>
      <xdr:rowOff>133350</xdr:rowOff>
    </xdr:to>
    <xdr:sp>
      <xdr:nvSpPr>
        <xdr:cNvPr id="93" name="Line 273"/>
        <xdr:cNvSpPr>
          <a:spLocks/>
        </xdr:cNvSpPr>
      </xdr:nvSpPr>
      <xdr:spPr>
        <a:xfrm>
          <a:off x="7677150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103</xdr:row>
      <xdr:rowOff>133350</xdr:rowOff>
    </xdr:from>
    <xdr:to>
      <xdr:col>7</xdr:col>
      <xdr:colOff>0</xdr:colOff>
      <xdr:row>103</xdr:row>
      <xdr:rowOff>133350</xdr:rowOff>
    </xdr:to>
    <xdr:sp>
      <xdr:nvSpPr>
        <xdr:cNvPr id="94" name="Line 274"/>
        <xdr:cNvSpPr>
          <a:spLocks/>
        </xdr:cNvSpPr>
      </xdr:nvSpPr>
      <xdr:spPr>
        <a:xfrm>
          <a:off x="7677150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581025</xdr:colOff>
      <xdr:row>663</xdr:row>
      <xdr:rowOff>47625</xdr:rowOff>
    </xdr:from>
    <xdr:to>
      <xdr:col>30</xdr:col>
      <xdr:colOff>561975</xdr:colOff>
      <xdr:row>663</xdr:row>
      <xdr:rowOff>47625</xdr:rowOff>
    </xdr:to>
    <xdr:sp>
      <xdr:nvSpPr>
        <xdr:cNvPr id="95" name="Line 87"/>
        <xdr:cNvSpPr>
          <a:spLocks/>
        </xdr:cNvSpPr>
      </xdr:nvSpPr>
      <xdr:spPr>
        <a:xfrm>
          <a:off x="20659725" y="156171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669</xdr:row>
      <xdr:rowOff>142875</xdr:rowOff>
    </xdr:from>
    <xdr:to>
      <xdr:col>26</xdr:col>
      <xdr:colOff>38100</xdr:colOff>
      <xdr:row>669</xdr:row>
      <xdr:rowOff>142875</xdr:rowOff>
    </xdr:to>
    <xdr:sp>
      <xdr:nvSpPr>
        <xdr:cNvPr id="96" name="Line 87"/>
        <xdr:cNvSpPr>
          <a:spLocks/>
        </xdr:cNvSpPr>
      </xdr:nvSpPr>
      <xdr:spPr>
        <a:xfrm>
          <a:off x="17697450" y="1572387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1242</xdr:row>
      <xdr:rowOff>66675</xdr:rowOff>
    </xdr:from>
    <xdr:to>
      <xdr:col>29</xdr:col>
      <xdr:colOff>190500</xdr:colOff>
      <xdr:row>1242</xdr:row>
      <xdr:rowOff>66675</xdr:rowOff>
    </xdr:to>
    <xdr:sp>
      <xdr:nvSpPr>
        <xdr:cNvPr id="97" name="Line 87"/>
        <xdr:cNvSpPr>
          <a:spLocks/>
        </xdr:cNvSpPr>
      </xdr:nvSpPr>
      <xdr:spPr>
        <a:xfrm>
          <a:off x="19678650" y="2499455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152400</xdr:rowOff>
    </xdr:from>
    <xdr:to>
      <xdr:col>7</xdr:col>
      <xdr:colOff>0</xdr:colOff>
      <xdr:row>183</xdr:row>
      <xdr:rowOff>152400</xdr:rowOff>
    </xdr:to>
    <xdr:sp>
      <xdr:nvSpPr>
        <xdr:cNvPr id="98" name="Line 14"/>
        <xdr:cNvSpPr>
          <a:spLocks/>
        </xdr:cNvSpPr>
      </xdr:nvSpPr>
      <xdr:spPr>
        <a:xfrm>
          <a:off x="7677150" y="510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232</xdr:row>
      <xdr:rowOff>161925</xdr:rowOff>
    </xdr:from>
    <xdr:to>
      <xdr:col>7</xdr:col>
      <xdr:colOff>0</xdr:colOff>
      <xdr:row>232</xdr:row>
      <xdr:rowOff>161925</xdr:rowOff>
    </xdr:to>
    <xdr:sp>
      <xdr:nvSpPr>
        <xdr:cNvPr id="99" name="Line 100"/>
        <xdr:cNvSpPr>
          <a:spLocks/>
        </xdr:cNvSpPr>
      </xdr:nvSpPr>
      <xdr:spPr>
        <a:xfrm>
          <a:off x="7677150" y="643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352</xdr:row>
      <xdr:rowOff>133350</xdr:rowOff>
    </xdr:from>
    <xdr:to>
      <xdr:col>7</xdr:col>
      <xdr:colOff>0</xdr:colOff>
      <xdr:row>352</xdr:row>
      <xdr:rowOff>133350</xdr:rowOff>
    </xdr:to>
    <xdr:sp>
      <xdr:nvSpPr>
        <xdr:cNvPr id="100" name="Line 34"/>
        <xdr:cNvSpPr>
          <a:spLocks/>
        </xdr:cNvSpPr>
      </xdr:nvSpPr>
      <xdr:spPr>
        <a:xfrm>
          <a:off x="7677150" y="9590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352</xdr:row>
      <xdr:rowOff>133350</xdr:rowOff>
    </xdr:from>
    <xdr:to>
      <xdr:col>7</xdr:col>
      <xdr:colOff>0</xdr:colOff>
      <xdr:row>352</xdr:row>
      <xdr:rowOff>133350</xdr:rowOff>
    </xdr:to>
    <xdr:sp>
      <xdr:nvSpPr>
        <xdr:cNvPr id="101" name="Line 221"/>
        <xdr:cNvSpPr>
          <a:spLocks/>
        </xdr:cNvSpPr>
      </xdr:nvSpPr>
      <xdr:spPr>
        <a:xfrm>
          <a:off x="7677150" y="9590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487</xdr:row>
      <xdr:rowOff>142875</xdr:rowOff>
    </xdr:from>
    <xdr:to>
      <xdr:col>7</xdr:col>
      <xdr:colOff>0</xdr:colOff>
      <xdr:row>487</xdr:row>
      <xdr:rowOff>142875</xdr:rowOff>
    </xdr:to>
    <xdr:sp>
      <xdr:nvSpPr>
        <xdr:cNvPr id="102" name="Line 41"/>
        <xdr:cNvSpPr>
          <a:spLocks/>
        </xdr:cNvSpPr>
      </xdr:nvSpPr>
      <xdr:spPr>
        <a:xfrm>
          <a:off x="7677150" y="1277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490</xdr:row>
      <xdr:rowOff>142875</xdr:rowOff>
    </xdr:from>
    <xdr:to>
      <xdr:col>7</xdr:col>
      <xdr:colOff>0</xdr:colOff>
      <xdr:row>490</xdr:row>
      <xdr:rowOff>142875</xdr:rowOff>
    </xdr:to>
    <xdr:sp>
      <xdr:nvSpPr>
        <xdr:cNvPr id="103" name="Line 42"/>
        <xdr:cNvSpPr>
          <a:spLocks/>
        </xdr:cNvSpPr>
      </xdr:nvSpPr>
      <xdr:spPr>
        <a:xfrm>
          <a:off x="7677150" y="12825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498</xdr:row>
      <xdr:rowOff>0</xdr:rowOff>
    </xdr:from>
    <xdr:to>
      <xdr:col>7</xdr:col>
      <xdr:colOff>0</xdr:colOff>
      <xdr:row>498</xdr:row>
      <xdr:rowOff>0</xdr:rowOff>
    </xdr:to>
    <xdr:sp>
      <xdr:nvSpPr>
        <xdr:cNvPr id="104" name="Line 43"/>
        <xdr:cNvSpPr>
          <a:spLocks/>
        </xdr:cNvSpPr>
      </xdr:nvSpPr>
      <xdr:spPr>
        <a:xfrm>
          <a:off x="7677150" y="1294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498</xdr:row>
      <xdr:rowOff>0</xdr:rowOff>
    </xdr:from>
    <xdr:to>
      <xdr:col>7</xdr:col>
      <xdr:colOff>0</xdr:colOff>
      <xdr:row>498</xdr:row>
      <xdr:rowOff>0</xdr:rowOff>
    </xdr:to>
    <xdr:sp>
      <xdr:nvSpPr>
        <xdr:cNvPr id="105" name="Line 44"/>
        <xdr:cNvSpPr>
          <a:spLocks/>
        </xdr:cNvSpPr>
      </xdr:nvSpPr>
      <xdr:spPr>
        <a:xfrm>
          <a:off x="7677150" y="1294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487</xdr:row>
      <xdr:rowOff>133350</xdr:rowOff>
    </xdr:from>
    <xdr:to>
      <xdr:col>7</xdr:col>
      <xdr:colOff>0</xdr:colOff>
      <xdr:row>487</xdr:row>
      <xdr:rowOff>133350</xdr:rowOff>
    </xdr:to>
    <xdr:sp>
      <xdr:nvSpPr>
        <xdr:cNvPr id="106" name="Line 98"/>
        <xdr:cNvSpPr>
          <a:spLocks/>
        </xdr:cNvSpPr>
      </xdr:nvSpPr>
      <xdr:spPr>
        <a:xfrm>
          <a:off x="76771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490</xdr:row>
      <xdr:rowOff>133350</xdr:rowOff>
    </xdr:from>
    <xdr:to>
      <xdr:col>7</xdr:col>
      <xdr:colOff>0</xdr:colOff>
      <xdr:row>490</xdr:row>
      <xdr:rowOff>133350</xdr:rowOff>
    </xdr:to>
    <xdr:sp>
      <xdr:nvSpPr>
        <xdr:cNvPr id="107" name="Line 107"/>
        <xdr:cNvSpPr>
          <a:spLocks/>
        </xdr:cNvSpPr>
      </xdr:nvSpPr>
      <xdr:spPr>
        <a:xfrm>
          <a:off x="7677150" y="1282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492</xdr:row>
      <xdr:rowOff>142875</xdr:rowOff>
    </xdr:from>
    <xdr:to>
      <xdr:col>7</xdr:col>
      <xdr:colOff>0</xdr:colOff>
      <xdr:row>492</xdr:row>
      <xdr:rowOff>142875</xdr:rowOff>
    </xdr:to>
    <xdr:sp>
      <xdr:nvSpPr>
        <xdr:cNvPr id="108" name="Line 119"/>
        <xdr:cNvSpPr>
          <a:spLocks/>
        </xdr:cNvSpPr>
      </xdr:nvSpPr>
      <xdr:spPr>
        <a:xfrm>
          <a:off x="7677150" y="1285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492</xdr:row>
      <xdr:rowOff>133350</xdr:rowOff>
    </xdr:from>
    <xdr:to>
      <xdr:col>7</xdr:col>
      <xdr:colOff>0</xdr:colOff>
      <xdr:row>492</xdr:row>
      <xdr:rowOff>133350</xdr:rowOff>
    </xdr:to>
    <xdr:sp>
      <xdr:nvSpPr>
        <xdr:cNvPr id="109" name="Line 120"/>
        <xdr:cNvSpPr>
          <a:spLocks/>
        </xdr:cNvSpPr>
      </xdr:nvSpPr>
      <xdr:spPr>
        <a:xfrm>
          <a:off x="7677150" y="1285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493</xdr:row>
      <xdr:rowOff>142875</xdr:rowOff>
    </xdr:from>
    <xdr:to>
      <xdr:col>7</xdr:col>
      <xdr:colOff>0</xdr:colOff>
      <xdr:row>493</xdr:row>
      <xdr:rowOff>142875</xdr:rowOff>
    </xdr:to>
    <xdr:sp>
      <xdr:nvSpPr>
        <xdr:cNvPr id="110" name="Line 138"/>
        <xdr:cNvSpPr>
          <a:spLocks/>
        </xdr:cNvSpPr>
      </xdr:nvSpPr>
      <xdr:spPr>
        <a:xfrm>
          <a:off x="7677150" y="1287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493</xdr:row>
      <xdr:rowOff>133350</xdr:rowOff>
    </xdr:from>
    <xdr:to>
      <xdr:col>7</xdr:col>
      <xdr:colOff>0</xdr:colOff>
      <xdr:row>493</xdr:row>
      <xdr:rowOff>133350</xdr:rowOff>
    </xdr:to>
    <xdr:sp>
      <xdr:nvSpPr>
        <xdr:cNvPr id="111" name="Line 139"/>
        <xdr:cNvSpPr>
          <a:spLocks/>
        </xdr:cNvSpPr>
      </xdr:nvSpPr>
      <xdr:spPr>
        <a:xfrm>
          <a:off x="7677150" y="1287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142875</xdr:rowOff>
    </xdr:from>
    <xdr:to>
      <xdr:col>7</xdr:col>
      <xdr:colOff>0</xdr:colOff>
      <xdr:row>495</xdr:row>
      <xdr:rowOff>142875</xdr:rowOff>
    </xdr:to>
    <xdr:sp>
      <xdr:nvSpPr>
        <xdr:cNvPr id="112" name="Line 145"/>
        <xdr:cNvSpPr>
          <a:spLocks/>
        </xdr:cNvSpPr>
      </xdr:nvSpPr>
      <xdr:spPr>
        <a:xfrm>
          <a:off x="7677150" y="1290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133350</xdr:rowOff>
    </xdr:from>
    <xdr:to>
      <xdr:col>7</xdr:col>
      <xdr:colOff>0</xdr:colOff>
      <xdr:row>495</xdr:row>
      <xdr:rowOff>133350</xdr:rowOff>
    </xdr:to>
    <xdr:sp>
      <xdr:nvSpPr>
        <xdr:cNvPr id="113" name="Line 146"/>
        <xdr:cNvSpPr>
          <a:spLocks/>
        </xdr:cNvSpPr>
      </xdr:nvSpPr>
      <xdr:spPr>
        <a:xfrm>
          <a:off x="7677150" y="1290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484</xdr:row>
      <xdr:rowOff>123825</xdr:rowOff>
    </xdr:from>
    <xdr:to>
      <xdr:col>7</xdr:col>
      <xdr:colOff>0</xdr:colOff>
      <xdr:row>484</xdr:row>
      <xdr:rowOff>123825</xdr:rowOff>
    </xdr:to>
    <xdr:sp>
      <xdr:nvSpPr>
        <xdr:cNvPr id="114" name="Line 40"/>
        <xdr:cNvSpPr>
          <a:spLocks/>
        </xdr:cNvSpPr>
      </xdr:nvSpPr>
      <xdr:spPr>
        <a:xfrm>
          <a:off x="7677150" y="1272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485</xdr:row>
      <xdr:rowOff>133350</xdr:rowOff>
    </xdr:from>
    <xdr:to>
      <xdr:col>7</xdr:col>
      <xdr:colOff>0</xdr:colOff>
      <xdr:row>485</xdr:row>
      <xdr:rowOff>133350</xdr:rowOff>
    </xdr:to>
    <xdr:sp>
      <xdr:nvSpPr>
        <xdr:cNvPr id="115" name="Line 96"/>
        <xdr:cNvSpPr>
          <a:spLocks/>
        </xdr:cNvSpPr>
      </xdr:nvSpPr>
      <xdr:spPr>
        <a:xfrm>
          <a:off x="7677150" y="12743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461</xdr:row>
      <xdr:rowOff>0</xdr:rowOff>
    </xdr:from>
    <xdr:to>
      <xdr:col>7</xdr:col>
      <xdr:colOff>0</xdr:colOff>
      <xdr:row>461</xdr:row>
      <xdr:rowOff>0</xdr:rowOff>
    </xdr:to>
    <xdr:sp>
      <xdr:nvSpPr>
        <xdr:cNvPr id="116" name="Line 258"/>
        <xdr:cNvSpPr>
          <a:spLocks/>
        </xdr:cNvSpPr>
      </xdr:nvSpPr>
      <xdr:spPr>
        <a:xfrm>
          <a:off x="7677150" y="1221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461</xdr:row>
      <xdr:rowOff>0</xdr:rowOff>
    </xdr:from>
    <xdr:to>
      <xdr:col>7</xdr:col>
      <xdr:colOff>0</xdr:colOff>
      <xdr:row>461</xdr:row>
      <xdr:rowOff>0</xdr:rowOff>
    </xdr:to>
    <xdr:sp>
      <xdr:nvSpPr>
        <xdr:cNvPr id="117" name="Line 259"/>
        <xdr:cNvSpPr>
          <a:spLocks/>
        </xdr:cNvSpPr>
      </xdr:nvSpPr>
      <xdr:spPr>
        <a:xfrm>
          <a:off x="7677150" y="1221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461</xdr:row>
      <xdr:rowOff>133350</xdr:rowOff>
    </xdr:from>
    <xdr:to>
      <xdr:col>7</xdr:col>
      <xdr:colOff>0</xdr:colOff>
      <xdr:row>461</xdr:row>
      <xdr:rowOff>133350</xdr:rowOff>
    </xdr:to>
    <xdr:sp>
      <xdr:nvSpPr>
        <xdr:cNvPr id="118" name="Line 261"/>
        <xdr:cNvSpPr>
          <a:spLocks/>
        </xdr:cNvSpPr>
      </xdr:nvSpPr>
      <xdr:spPr>
        <a:xfrm>
          <a:off x="7677150" y="1222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461</xdr:row>
      <xdr:rowOff>133350</xdr:rowOff>
    </xdr:from>
    <xdr:to>
      <xdr:col>7</xdr:col>
      <xdr:colOff>0</xdr:colOff>
      <xdr:row>461</xdr:row>
      <xdr:rowOff>133350</xdr:rowOff>
    </xdr:to>
    <xdr:sp>
      <xdr:nvSpPr>
        <xdr:cNvPr id="119" name="Line 262"/>
        <xdr:cNvSpPr>
          <a:spLocks/>
        </xdr:cNvSpPr>
      </xdr:nvSpPr>
      <xdr:spPr>
        <a:xfrm>
          <a:off x="7677150" y="1222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160</xdr:row>
      <xdr:rowOff>85725</xdr:rowOff>
    </xdr:from>
    <xdr:to>
      <xdr:col>7</xdr:col>
      <xdr:colOff>0</xdr:colOff>
      <xdr:row>160</xdr:row>
      <xdr:rowOff>85725</xdr:rowOff>
    </xdr:to>
    <xdr:sp>
      <xdr:nvSpPr>
        <xdr:cNvPr id="120" name="Line 191"/>
        <xdr:cNvSpPr>
          <a:spLocks/>
        </xdr:cNvSpPr>
      </xdr:nvSpPr>
      <xdr:spPr>
        <a:xfrm>
          <a:off x="7677150" y="436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160</xdr:row>
      <xdr:rowOff>85725</xdr:rowOff>
    </xdr:from>
    <xdr:to>
      <xdr:col>7</xdr:col>
      <xdr:colOff>0</xdr:colOff>
      <xdr:row>160</xdr:row>
      <xdr:rowOff>85725</xdr:rowOff>
    </xdr:to>
    <xdr:sp>
      <xdr:nvSpPr>
        <xdr:cNvPr id="121" name="Line 192"/>
        <xdr:cNvSpPr>
          <a:spLocks/>
        </xdr:cNvSpPr>
      </xdr:nvSpPr>
      <xdr:spPr>
        <a:xfrm>
          <a:off x="7677150" y="436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160</xdr:row>
      <xdr:rowOff>76200</xdr:rowOff>
    </xdr:from>
    <xdr:to>
      <xdr:col>7</xdr:col>
      <xdr:colOff>0</xdr:colOff>
      <xdr:row>160</xdr:row>
      <xdr:rowOff>76200</xdr:rowOff>
    </xdr:to>
    <xdr:sp>
      <xdr:nvSpPr>
        <xdr:cNvPr id="122" name="Line 194"/>
        <xdr:cNvSpPr>
          <a:spLocks/>
        </xdr:cNvSpPr>
      </xdr:nvSpPr>
      <xdr:spPr>
        <a:xfrm>
          <a:off x="7677150" y="435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162</xdr:row>
      <xdr:rowOff>85725</xdr:rowOff>
    </xdr:from>
    <xdr:to>
      <xdr:col>7</xdr:col>
      <xdr:colOff>0</xdr:colOff>
      <xdr:row>162</xdr:row>
      <xdr:rowOff>85725</xdr:rowOff>
    </xdr:to>
    <xdr:sp>
      <xdr:nvSpPr>
        <xdr:cNvPr id="123" name="Line 198"/>
        <xdr:cNvSpPr>
          <a:spLocks/>
        </xdr:cNvSpPr>
      </xdr:nvSpPr>
      <xdr:spPr>
        <a:xfrm>
          <a:off x="7677150" y="442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162</xdr:row>
      <xdr:rowOff>85725</xdr:rowOff>
    </xdr:from>
    <xdr:to>
      <xdr:col>7</xdr:col>
      <xdr:colOff>0</xdr:colOff>
      <xdr:row>162</xdr:row>
      <xdr:rowOff>85725</xdr:rowOff>
    </xdr:to>
    <xdr:sp>
      <xdr:nvSpPr>
        <xdr:cNvPr id="124" name="Line 199"/>
        <xdr:cNvSpPr>
          <a:spLocks/>
        </xdr:cNvSpPr>
      </xdr:nvSpPr>
      <xdr:spPr>
        <a:xfrm>
          <a:off x="7677150" y="442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162</xdr:row>
      <xdr:rowOff>76200</xdr:rowOff>
    </xdr:from>
    <xdr:to>
      <xdr:col>7</xdr:col>
      <xdr:colOff>0</xdr:colOff>
      <xdr:row>162</xdr:row>
      <xdr:rowOff>76200</xdr:rowOff>
    </xdr:to>
    <xdr:sp>
      <xdr:nvSpPr>
        <xdr:cNvPr id="125" name="Line 201"/>
        <xdr:cNvSpPr>
          <a:spLocks/>
        </xdr:cNvSpPr>
      </xdr:nvSpPr>
      <xdr:spPr>
        <a:xfrm>
          <a:off x="7677150" y="442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432</xdr:row>
      <xdr:rowOff>133350</xdr:rowOff>
    </xdr:from>
    <xdr:to>
      <xdr:col>7</xdr:col>
      <xdr:colOff>0</xdr:colOff>
      <xdr:row>432</xdr:row>
      <xdr:rowOff>133350</xdr:rowOff>
    </xdr:to>
    <xdr:sp>
      <xdr:nvSpPr>
        <xdr:cNvPr id="126" name="Line 261"/>
        <xdr:cNvSpPr>
          <a:spLocks/>
        </xdr:cNvSpPr>
      </xdr:nvSpPr>
      <xdr:spPr>
        <a:xfrm>
          <a:off x="7677150" y="1161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432</xdr:row>
      <xdr:rowOff>133350</xdr:rowOff>
    </xdr:from>
    <xdr:to>
      <xdr:col>7</xdr:col>
      <xdr:colOff>0</xdr:colOff>
      <xdr:row>432</xdr:row>
      <xdr:rowOff>133350</xdr:rowOff>
    </xdr:to>
    <xdr:sp>
      <xdr:nvSpPr>
        <xdr:cNvPr id="127" name="Line 262"/>
        <xdr:cNvSpPr>
          <a:spLocks/>
        </xdr:cNvSpPr>
      </xdr:nvSpPr>
      <xdr:spPr>
        <a:xfrm>
          <a:off x="7677150" y="1161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view="pageBreakPreview" zoomScaleSheetLayoutView="100" zoomScalePageLayoutView="0" workbookViewId="0" topLeftCell="A226">
      <selection activeCell="G13" sqref="G13"/>
    </sheetView>
  </sheetViews>
  <sheetFormatPr defaultColWidth="9.140625" defaultRowHeight="12.75"/>
  <cols>
    <col min="2" max="2" width="5.7109375" style="163" customWidth="1"/>
    <col min="3" max="3" width="25.7109375" style="0" customWidth="1"/>
    <col min="4" max="4" width="33.421875" style="0" customWidth="1"/>
    <col min="5" max="5" width="11.140625" style="94" customWidth="1"/>
    <col min="6" max="6" width="19.57421875" style="1" customWidth="1"/>
    <col min="7" max="7" width="10.421875" style="83" customWidth="1"/>
    <col min="8" max="8" width="12.28125" style="0" customWidth="1"/>
  </cols>
  <sheetData>
    <row r="1" ht="23.25">
      <c r="E1" s="158" t="s">
        <v>0</v>
      </c>
    </row>
    <row r="2" ht="23.25">
      <c r="E2" s="158" t="s">
        <v>234</v>
      </c>
    </row>
    <row r="3" ht="23.25">
      <c r="E3" s="158" t="s">
        <v>1</v>
      </c>
    </row>
    <row r="4" spans="2:7" s="24" customFormat="1" ht="21">
      <c r="B4" s="176" t="s">
        <v>2</v>
      </c>
      <c r="E4" s="95"/>
      <c r="F4" s="25"/>
      <c r="G4" s="84"/>
    </row>
    <row r="5" spans="2:3" ht="21">
      <c r="B5" s="176" t="s">
        <v>3</v>
      </c>
      <c r="C5" s="5"/>
    </row>
    <row r="6" spans="2:3" ht="20.25" customHeight="1">
      <c r="B6" s="172"/>
      <c r="C6" s="5"/>
    </row>
    <row r="7" spans="2:8" ht="23.25">
      <c r="B7" s="19" t="s">
        <v>11</v>
      </c>
      <c r="C7" s="224" t="s">
        <v>4</v>
      </c>
      <c r="D7" s="20" t="s">
        <v>5</v>
      </c>
      <c r="E7" s="220" t="s">
        <v>7</v>
      </c>
      <c r="F7" s="20" t="s">
        <v>8</v>
      </c>
      <c r="G7" s="19" t="s">
        <v>10</v>
      </c>
      <c r="H7" s="69" t="s">
        <v>108</v>
      </c>
    </row>
    <row r="8" spans="2:8" ht="21">
      <c r="B8" s="21" t="s">
        <v>12</v>
      </c>
      <c r="C8" s="224"/>
      <c r="D8" s="22" t="s">
        <v>6</v>
      </c>
      <c r="E8" s="221"/>
      <c r="F8" s="22" t="s">
        <v>9</v>
      </c>
      <c r="G8" s="21" t="s">
        <v>9</v>
      </c>
      <c r="H8" s="72"/>
    </row>
    <row r="9" spans="2:8" ht="21.75" customHeight="1">
      <c r="B9" s="78">
        <v>1</v>
      </c>
      <c r="C9" s="46" t="s">
        <v>109</v>
      </c>
      <c r="D9" s="52" t="s">
        <v>179</v>
      </c>
      <c r="E9" s="98" t="s">
        <v>111</v>
      </c>
      <c r="F9" s="12" t="s">
        <v>112</v>
      </c>
      <c r="G9" s="12" t="s">
        <v>26</v>
      </c>
      <c r="H9" s="60"/>
    </row>
    <row r="10" spans="2:8" ht="21.75" customHeight="1">
      <c r="B10" s="177"/>
      <c r="C10" s="34" t="s">
        <v>110</v>
      </c>
      <c r="D10" s="52" t="s">
        <v>183</v>
      </c>
      <c r="E10" s="99"/>
      <c r="F10" s="62"/>
      <c r="G10" s="85"/>
      <c r="H10" s="61"/>
    </row>
    <row r="11" spans="2:8" ht="21.75" customHeight="1">
      <c r="B11" s="177"/>
      <c r="C11" s="34"/>
      <c r="D11" s="52" t="s">
        <v>180</v>
      </c>
      <c r="E11" s="99"/>
      <c r="F11" s="62"/>
      <c r="G11" s="85"/>
      <c r="H11" s="61"/>
    </row>
    <row r="12" spans="2:8" ht="21.75" customHeight="1">
      <c r="B12" s="177"/>
      <c r="C12" s="34"/>
      <c r="D12" s="52" t="s">
        <v>181</v>
      </c>
      <c r="E12" s="99"/>
      <c r="F12" s="62"/>
      <c r="G12" s="85"/>
      <c r="H12" s="61"/>
    </row>
    <row r="13" spans="2:8" ht="21.75" customHeight="1">
      <c r="B13" s="177"/>
      <c r="C13" s="34"/>
      <c r="D13" s="136" t="s">
        <v>182</v>
      </c>
      <c r="E13" s="99"/>
      <c r="F13" s="62"/>
      <c r="G13" s="85"/>
      <c r="H13" s="61"/>
    </row>
    <row r="14" spans="2:8" ht="21.75" customHeight="1">
      <c r="B14" s="178"/>
      <c r="C14" s="44"/>
      <c r="D14" s="44"/>
      <c r="E14" s="121"/>
      <c r="F14" s="56"/>
      <c r="G14" s="82"/>
      <c r="H14" s="65"/>
    </row>
    <row r="15" spans="2:8" ht="21.75" customHeight="1">
      <c r="B15" s="179"/>
      <c r="C15" s="42"/>
      <c r="D15" s="42"/>
      <c r="E15" s="115"/>
      <c r="F15" s="30"/>
      <c r="G15" s="80"/>
      <c r="H15" s="125"/>
    </row>
    <row r="16" spans="2:8" ht="21.75" customHeight="1">
      <c r="B16" s="179"/>
      <c r="C16" s="42"/>
      <c r="D16" s="42"/>
      <c r="E16" s="115"/>
      <c r="F16" s="30"/>
      <c r="G16" s="80"/>
      <c r="H16" s="125"/>
    </row>
    <row r="17" spans="2:8" ht="21.75" customHeight="1">
      <c r="B17" s="124"/>
      <c r="C17" s="42"/>
      <c r="D17" s="42"/>
      <c r="E17" s="123"/>
      <c r="F17" s="122"/>
      <c r="G17" s="124"/>
      <c r="H17" s="125"/>
    </row>
    <row r="18" spans="2:8" ht="21.75" customHeight="1">
      <c r="B18" s="124"/>
      <c r="C18" s="42"/>
      <c r="D18" s="42"/>
      <c r="E18" s="123"/>
      <c r="F18" s="122"/>
      <c r="G18" s="124"/>
      <c r="H18" s="125"/>
    </row>
    <row r="19" spans="2:8" ht="21.75" customHeight="1">
      <c r="B19" s="179"/>
      <c r="C19" s="42"/>
      <c r="D19" s="42"/>
      <c r="E19" s="115"/>
      <c r="F19" s="30"/>
      <c r="G19" s="80"/>
      <c r="H19" s="125"/>
    </row>
    <row r="20" spans="2:8" ht="21.75" customHeight="1">
      <c r="B20" s="180"/>
      <c r="C20" s="42"/>
      <c r="D20" s="42"/>
      <c r="E20" s="123"/>
      <c r="F20" s="122"/>
      <c r="G20" s="124"/>
      <c r="H20" s="125"/>
    </row>
    <row r="21" spans="2:8" ht="21.75" customHeight="1">
      <c r="B21" s="180"/>
      <c r="C21" s="42"/>
      <c r="D21" s="125"/>
      <c r="E21" s="123"/>
      <c r="F21" s="122"/>
      <c r="G21" s="124"/>
      <c r="H21" s="125"/>
    </row>
    <row r="22" spans="2:8" ht="21.75" customHeight="1">
      <c r="B22" s="166"/>
      <c r="C22" s="2"/>
      <c r="D22" s="42"/>
      <c r="E22" s="112"/>
      <c r="F22" s="43"/>
      <c r="G22" s="86"/>
      <c r="H22" s="2"/>
    </row>
    <row r="23" spans="2:8" ht="24.75" customHeight="1">
      <c r="B23" s="166"/>
      <c r="C23" s="2"/>
      <c r="E23" s="214" t="s">
        <v>287</v>
      </c>
      <c r="F23" s="43"/>
      <c r="G23" s="86"/>
      <c r="H23" s="2"/>
    </row>
    <row r="24" spans="2:8" ht="36" customHeight="1">
      <c r="B24" s="166"/>
      <c r="C24" s="2"/>
      <c r="D24" s="42"/>
      <c r="E24" s="102"/>
      <c r="F24" s="43"/>
      <c r="G24" s="86"/>
      <c r="H24" s="2"/>
    </row>
    <row r="25" spans="2:8" ht="36" customHeight="1">
      <c r="B25" s="166"/>
      <c r="C25" s="2"/>
      <c r="D25" s="42"/>
      <c r="E25" s="102"/>
      <c r="F25" s="43"/>
      <c r="G25" s="86"/>
      <c r="H25" s="2"/>
    </row>
    <row r="26" ht="21.75" customHeight="1">
      <c r="E26" s="158" t="s">
        <v>0</v>
      </c>
    </row>
    <row r="27" ht="21.75" customHeight="1">
      <c r="E27" s="158" t="s">
        <v>234</v>
      </c>
    </row>
    <row r="28" ht="21.75" customHeight="1">
      <c r="E28" s="158" t="s">
        <v>1</v>
      </c>
    </row>
    <row r="29" spans="2:8" ht="21.75" customHeight="1">
      <c r="B29" s="176" t="s">
        <v>2</v>
      </c>
      <c r="C29" s="24"/>
      <c r="D29" s="24"/>
      <c r="E29" s="95"/>
      <c r="F29" s="25"/>
      <c r="G29" s="84"/>
      <c r="H29" s="24"/>
    </row>
    <row r="30" spans="2:4" ht="21">
      <c r="B30" s="176" t="s">
        <v>13</v>
      </c>
      <c r="C30" s="26"/>
      <c r="D30" s="5"/>
    </row>
    <row r="31" spans="2:4" ht="20.25" customHeight="1">
      <c r="B31" s="172"/>
      <c r="C31" s="5"/>
      <c r="D31" s="5"/>
    </row>
    <row r="32" spans="2:8" ht="23.25">
      <c r="B32" s="19" t="s">
        <v>11</v>
      </c>
      <c r="C32" s="222" t="s">
        <v>4</v>
      </c>
      <c r="D32" s="20" t="s">
        <v>5</v>
      </c>
      <c r="E32" s="220" t="s">
        <v>7</v>
      </c>
      <c r="F32" s="20" t="s">
        <v>8</v>
      </c>
      <c r="G32" s="19" t="s">
        <v>10</v>
      </c>
      <c r="H32" s="69" t="s">
        <v>108</v>
      </c>
    </row>
    <row r="33" spans="2:8" ht="21">
      <c r="B33" s="21" t="s">
        <v>12</v>
      </c>
      <c r="C33" s="225"/>
      <c r="D33" s="22" t="s">
        <v>6</v>
      </c>
      <c r="E33" s="221"/>
      <c r="F33" s="22" t="s">
        <v>9</v>
      </c>
      <c r="G33" s="21" t="s">
        <v>9</v>
      </c>
      <c r="H33" s="72"/>
    </row>
    <row r="34" spans="2:8" ht="21">
      <c r="B34" s="73">
        <v>1</v>
      </c>
      <c r="C34" s="11" t="s">
        <v>113</v>
      </c>
      <c r="D34" s="11" t="s">
        <v>114</v>
      </c>
      <c r="E34" s="98">
        <v>21400</v>
      </c>
      <c r="F34" s="73" t="s">
        <v>26</v>
      </c>
      <c r="G34" s="73" t="s">
        <v>26</v>
      </c>
      <c r="H34" s="58"/>
    </row>
    <row r="35" spans="2:8" ht="21">
      <c r="B35" s="78">
        <v>2</v>
      </c>
      <c r="C35" s="46" t="s">
        <v>115</v>
      </c>
      <c r="D35" s="46" t="s">
        <v>116</v>
      </c>
      <c r="E35" s="101">
        <v>20000</v>
      </c>
      <c r="F35" s="12" t="s">
        <v>19</v>
      </c>
      <c r="G35" s="73" t="s">
        <v>26</v>
      </c>
      <c r="H35" s="61"/>
    </row>
    <row r="36" spans="2:8" ht="21">
      <c r="B36" s="181"/>
      <c r="C36" s="34"/>
      <c r="D36" s="34" t="s">
        <v>117</v>
      </c>
      <c r="E36" s="99"/>
      <c r="F36" s="62"/>
      <c r="G36" s="85"/>
      <c r="H36" s="61"/>
    </row>
    <row r="37" spans="2:8" ht="21">
      <c r="B37" s="171"/>
      <c r="C37" s="37"/>
      <c r="D37" s="37" t="s">
        <v>118</v>
      </c>
      <c r="E37" s="100"/>
      <c r="F37" s="55"/>
      <c r="G37" s="76"/>
      <c r="H37" s="50"/>
    </row>
    <row r="38" spans="2:8" ht="21">
      <c r="B38" s="78">
        <v>3</v>
      </c>
      <c r="C38" s="46" t="s">
        <v>119</v>
      </c>
      <c r="D38" s="46" t="s">
        <v>122</v>
      </c>
      <c r="E38" s="101">
        <v>22100</v>
      </c>
      <c r="F38" s="12" t="s">
        <v>123</v>
      </c>
      <c r="G38" s="73" t="s">
        <v>123</v>
      </c>
      <c r="H38" s="60"/>
    </row>
    <row r="39" spans="2:8" ht="21">
      <c r="B39" s="81"/>
      <c r="C39" s="34" t="s">
        <v>120</v>
      </c>
      <c r="D39" s="34"/>
      <c r="E39" s="118"/>
      <c r="F39" s="16"/>
      <c r="G39" s="75"/>
      <c r="H39" s="61"/>
    </row>
    <row r="40" spans="2:8" ht="21">
      <c r="B40" s="89"/>
      <c r="C40" s="37" t="s">
        <v>121</v>
      </c>
      <c r="D40" s="37"/>
      <c r="E40" s="113"/>
      <c r="F40" s="13"/>
      <c r="G40" s="74"/>
      <c r="H40" s="50"/>
    </row>
    <row r="41" spans="2:8" ht="21">
      <c r="B41" s="78">
        <v>4</v>
      </c>
      <c r="C41" s="126" t="s">
        <v>66</v>
      </c>
      <c r="D41" s="46" t="s">
        <v>125</v>
      </c>
      <c r="E41" s="101">
        <v>50000</v>
      </c>
      <c r="F41" s="73" t="s">
        <v>26</v>
      </c>
      <c r="G41" s="73" t="s">
        <v>26</v>
      </c>
      <c r="H41" s="7"/>
    </row>
    <row r="42" spans="2:8" ht="21">
      <c r="B42" s="171"/>
      <c r="C42" s="63" t="s">
        <v>124</v>
      </c>
      <c r="D42" s="8"/>
      <c r="E42" s="111"/>
      <c r="F42" s="6"/>
      <c r="G42" s="88"/>
      <c r="H42" s="8"/>
    </row>
    <row r="43" spans="2:8" ht="21">
      <c r="B43" s="182">
        <v>5</v>
      </c>
      <c r="C43" s="127" t="s">
        <v>126</v>
      </c>
      <c r="D43" s="127" t="s">
        <v>129</v>
      </c>
      <c r="E43" s="96">
        <v>55000</v>
      </c>
      <c r="F43" s="77" t="s">
        <v>26</v>
      </c>
      <c r="G43" s="77" t="s">
        <v>26</v>
      </c>
      <c r="H43" s="31"/>
    </row>
    <row r="44" spans="2:8" ht="21">
      <c r="B44" s="183">
        <v>6</v>
      </c>
      <c r="C44" s="46" t="s">
        <v>128</v>
      </c>
      <c r="D44" s="46" t="s">
        <v>130</v>
      </c>
      <c r="E44" s="101">
        <v>35000</v>
      </c>
      <c r="F44" s="73" t="s">
        <v>26</v>
      </c>
      <c r="G44" s="73" t="s">
        <v>26</v>
      </c>
      <c r="H44" s="7"/>
    </row>
    <row r="45" spans="2:8" ht="21">
      <c r="B45" s="171"/>
      <c r="C45" s="37" t="s">
        <v>127</v>
      </c>
      <c r="D45" s="8"/>
      <c r="E45" s="111"/>
      <c r="F45" s="6"/>
      <c r="G45" s="88"/>
      <c r="H45" s="8"/>
    </row>
    <row r="51" ht="24.75" customHeight="1"/>
    <row r="52" ht="24.75" customHeight="1">
      <c r="E52" s="214" t="s">
        <v>288</v>
      </c>
    </row>
    <row r="53" ht="24.75" customHeight="1">
      <c r="E53" s="106"/>
    </row>
    <row r="54" ht="23.25">
      <c r="E54" s="158" t="s">
        <v>0</v>
      </c>
    </row>
    <row r="55" ht="23.25">
      <c r="E55" s="158" t="s">
        <v>234</v>
      </c>
    </row>
    <row r="56" ht="23.25">
      <c r="E56" s="158" t="s">
        <v>1</v>
      </c>
    </row>
    <row r="57" spans="2:7" s="24" customFormat="1" ht="21">
      <c r="B57" s="176" t="s">
        <v>14</v>
      </c>
      <c r="E57" s="95"/>
      <c r="F57" s="25"/>
      <c r="G57" s="84"/>
    </row>
    <row r="58" ht="21">
      <c r="B58" s="176" t="s">
        <v>98</v>
      </c>
    </row>
    <row r="59" ht="20.25" customHeight="1">
      <c r="B59" s="176"/>
    </row>
    <row r="60" spans="2:8" ht="23.25">
      <c r="B60" s="19" t="s">
        <v>11</v>
      </c>
      <c r="C60" s="224" t="s">
        <v>4</v>
      </c>
      <c r="D60" s="20" t="s">
        <v>5</v>
      </c>
      <c r="E60" s="220" t="s">
        <v>7</v>
      </c>
      <c r="F60" s="20" t="s">
        <v>8</v>
      </c>
      <c r="G60" s="19" t="s">
        <v>10</v>
      </c>
      <c r="H60" s="69" t="s">
        <v>108</v>
      </c>
    </row>
    <row r="61" spans="2:8" ht="21">
      <c r="B61" s="21" t="s">
        <v>12</v>
      </c>
      <c r="C61" s="224"/>
      <c r="D61" s="22" t="s">
        <v>6</v>
      </c>
      <c r="E61" s="221"/>
      <c r="F61" s="22" t="s">
        <v>9</v>
      </c>
      <c r="G61" s="21" t="s">
        <v>9</v>
      </c>
      <c r="H61" s="72"/>
    </row>
    <row r="62" spans="2:8" ht="21">
      <c r="B62" s="73">
        <v>1</v>
      </c>
      <c r="C62" s="46" t="s">
        <v>72</v>
      </c>
      <c r="D62" s="46" t="s">
        <v>187</v>
      </c>
      <c r="E62" s="101">
        <v>1071200</v>
      </c>
      <c r="F62" s="11" t="s">
        <v>74</v>
      </c>
      <c r="G62" s="137" t="s">
        <v>188</v>
      </c>
      <c r="H62" s="60"/>
    </row>
    <row r="63" spans="2:8" ht="21">
      <c r="B63" s="75"/>
      <c r="C63" s="15" t="s">
        <v>319</v>
      </c>
      <c r="D63" s="15" t="s">
        <v>73</v>
      </c>
      <c r="E63" s="104"/>
      <c r="F63" s="15" t="s">
        <v>75</v>
      </c>
      <c r="G63" s="138" t="s">
        <v>189</v>
      </c>
      <c r="H63" s="61"/>
    </row>
    <row r="64" spans="2:8" ht="21">
      <c r="B64" s="75"/>
      <c r="C64" s="15"/>
      <c r="D64" s="15" t="s">
        <v>131</v>
      </c>
      <c r="E64" s="104"/>
      <c r="F64" s="40" t="s">
        <v>132</v>
      </c>
      <c r="G64" s="139" t="s">
        <v>190</v>
      </c>
      <c r="H64" s="61"/>
    </row>
    <row r="65" spans="2:8" ht="21">
      <c r="B65" s="74"/>
      <c r="C65" s="14"/>
      <c r="D65" s="8"/>
      <c r="E65" s="103"/>
      <c r="F65" s="49"/>
      <c r="G65" s="74"/>
      <c r="H65" s="61"/>
    </row>
    <row r="66" spans="2:8" ht="21">
      <c r="B66" s="73">
        <v>2</v>
      </c>
      <c r="C66" s="46" t="s">
        <v>95</v>
      </c>
      <c r="D66" s="46" t="s">
        <v>187</v>
      </c>
      <c r="E66" s="101">
        <v>1333900</v>
      </c>
      <c r="F66" s="11" t="s">
        <v>74</v>
      </c>
      <c r="G66" s="137" t="s">
        <v>188</v>
      </c>
      <c r="H66" s="60"/>
    </row>
    <row r="67" spans="2:8" ht="21">
      <c r="B67" s="75"/>
      <c r="C67" s="15" t="s">
        <v>94</v>
      </c>
      <c r="D67" s="15" t="s">
        <v>73</v>
      </c>
      <c r="E67" s="104"/>
      <c r="F67" s="15" t="s">
        <v>75</v>
      </c>
      <c r="G67" s="138" t="s">
        <v>189</v>
      </c>
      <c r="H67" s="9"/>
    </row>
    <row r="68" spans="2:8" ht="21">
      <c r="B68" s="75"/>
      <c r="C68" s="15"/>
      <c r="D68" s="15" t="s">
        <v>131</v>
      </c>
      <c r="E68" s="104"/>
      <c r="F68" s="40" t="s">
        <v>132</v>
      </c>
      <c r="G68" s="139" t="s">
        <v>190</v>
      </c>
      <c r="H68" s="9"/>
    </row>
    <row r="69" spans="2:8" ht="21">
      <c r="B69" s="73">
        <v>3</v>
      </c>
      <c r="C69" s="46" t="s">
        <v>84</v>
      </c>
      <c r="D69" s="46" t="s">
        <v>85</v>
      </c>
      <c r="E69" s="101">
        <v>120000</v>
      </c>
      <c r="F69" s="11" t="s">
        <v>74</v>
      </c>
      <c r="G69" s="137" t="s">
        <v>188</v>
      </c>
      <c r="H69" s="60"/>
    </row>
    <row r="70" spans="2:8" ht="21">
      <c r="B70" s="74"/>
      <c r="C70" s="14" t="s">
        <v>83</v>
      </c>
      <c r="D70" s="14"/>
      <c r="E70" s="103"/>
      <c r="F70" s="13"/>
      <c r="G70" s="74"/>
      <c r="H70" s="8"/>
    </row>
    <row r="71" spans="2:8" ht="21">
      <c r="B71" s="73">
        <v>4</v>
      </c>
      <c r="C71" s="46" t="s">
        <v>84</v>
      </c>
      <c r="D71" s="46" t="s">
        <v>87</v>
      </c>
      <c r="E71" s="101">
        <v>100000</v>
      </c>
      <c r="F71" s="12" t="s">
        <v>88</v>
      </c>
      <c r="G71" s="138" t="s">
        <v>189</v>
      </c>
      <c r="H71" s="7"/>
    </row>
    <row r="72" spans="2:8" ht="21">
      <c r="B72" s="74"/>
      <c r="C72" s="14" t="s">
        <v>86</v>
      </c>
      <c r="D72" s="14"/>
      <c r="E72" s="103"/>
      <c r="F72" s="13"/>
      <c r="G72" s="74"/>
      <c r="H72" s="8"/>
    </row>
    <row r="73" spans="2:8" ht="21">
      <c r="B73" s="73">
        <v>5</v>
      </c>
      <c r="C73" s="46" t="s">
        <v>84</v>
      </c>
      <c r="D73" s="46" t="s">
        <v>89</v>
      </c>
      <c r="E73" s="101">
        <v>60000</v>
      </c>
      <c r="F73" s="12" t="s">
        <v>91</v>
      </c>
      <c r="G73" s="139" t="s">
        <v>190</v>
      </c>
      <c r="H73" s="60"/>
    </row>
    <row r="74" spans="2:8" ht="21">
      <c r="B74" s="168"/>
      <c r="C74" s="14" t="s">
        <v>90</v>
      </c>
      <c r="D74" s="14"/>
      <c r="E74" s="103"/>
      <c r="F74" s="13"/>
      <c r="G74" s="74"/>
      <c r="H74" s="8"/>
    </row>
    <row r="75" spans="2:8" ht="21">
      <c r="B75" s="169"/>
      <c r="C75" s="3"/>
      <c r="D75" s="3"/>
      <c r="E75" s="107"/>
      <c r="F75" s="30"/>
      <c r="G75" s="80"/>
      <c r="H75" s="2"/>
    </row>
    <row r="76" spans="2:8" ht="25.5" customHeight="1">
      <c r="B76" s="169"/>
      <c r="C76" s="3"/>
      <c r="D76" s="3"/>
      <c r="F76" s="30"/>
      <c r="G76" s="80"/>
      <c r="H76" s="2"/>
    </row>
    <row r="77" spans="2:8" ht="25.5" customHeight="1">
      <c r="B77" s="169"/>
      <c r="C77" s="3"/>
      <c r="D77" s="3"/>
      <c r="E77" s="214" t="s">
        <v>304</v>
      </c>
      <c r="F77" s="30"/>
      <c r="G77" s="80"/>
      <c r="H77" s="2"/>
    </row>
    <row r="78" spans="2:8" ht="25.5" customHeight="1">
      <c r="B78" s="169"/>
      <c r="C78" s="3"/>
      <c r="D78" s="3"/>
      <c r="E78" s="108"/>
      <c r="F78" s="30"/>
      <c r="G78" s="80"/>
      <c r="H78" s="2"/>
    </row>
    <row r="79" spans="2:8" ht="25.5" customHeight="1">
      <c r="B79" s="169"/>
      <c r="C79" s="3"/>
      <c r="D79" s="3"/>
      <c r="E79" s="109"/>
      <c r="F79" s="30"/>
      <c r="G79" s="80"/>
      <c r="H79" s="2"/>
    </row>
    <row r="80" ht="23.25">
      <c r="E80" s="158" t="s">
        <v>0</v>
      </c>
    </row>
    <row r="81" ht="23.25">
      <c r="E81" s="158" t="s">
        <v>234</v>
      </c>
    </row>
    <row r="82" ht="23.25">
      <c r="E82" s="158" t="s">
        <v>1</v>
      </c>
    </row>
    <row r="83" spans="2:8" ht="21">
      <c r="B83" s="176" t="s">
        <v>14</v>
      </c>
      <c r="C83" s="24"/>
      <c r="D83" s="24"/>
      <c r="E83" s="95"/>
      <c r="F83" s="25"/>
      <c r="G83" s="84"/>
      <c r="H83" s="24"/>
    </row>
    <row r="84" spans="2:7" ht="21">
      <c r="B84" s="184" t="s">
        <v>20</v>
      </c>
      <c r="C84" s="3"/>
      <c r="D84" s="3"/>
      <c r="E84" s="109"/>
      <c r="F84" s="17"/>
      <c r="G84" s="87"/>
    </row>
    <row r="85" spans="2:7" ht="20.25" customHeight="1">
      <c r="B85" s="184"/>
      <c r="C85" s="3"/>
      <c r="D85" s="3"/>
      <c r="E85" s="159"/>
      <c r="F85" s="17"/>
      <c r="G85" s="87"/>
    </row>
    <row r="86" spans="2:8" ht="23.25">
      <c r="B86" s="19" t="s">
        <v>11</v>
      </c>
      <c r="C86" s="224" t="s">
        <v>4</v>
      </c>
      <c r="D86" s="20" t="s">
        <v>5</v>
      </c>
      <c r="E86" s="220" t="s">
        <v>7</v>
      </c>
      <c r="F86" s="20" t="s">
        <v>8</v>
      </c>
      <c r="G86" s="19" t="s">
        <v>10</v>
      </c>
      <c r="H86" s="69" t="s">
        <v>108</v>
      </c>
    </row>
    <row r="87" spans="2:8" ht="21">
      <c r="B87" s="21" t="s">
        <v>12</v>
      </c>
      <c r="C87" s="224"/>
      <c r="D87" s="22" t="s">
        <v>6</v>
      </c>
      <c r="E87" s="221"/>
      <c r="F87" s="22" t="s">
        <v>9</v>
      </c>
      <c r="G87" s="21" t="s">
        <v>9</v>
      </c>
      <c r="H87" s="72"/>
    </row>
    <row r="88" spans="2:8" ht="21">
      <c r="B88" s="73">
        <v>1</v>
      </c>
      <c r="C88" s="35" t="s">
        <v>133</v>
      </c>
      <c r="D88" s="46" t="s">
        <v>41</v>
      </c>
      <c r="E88" s="98">
        <v>18000</v>
      </c>
      <c r="F88" s="12" t="s">
        <v>27</v>
      </c>
      <c r="G88" s="128" t="s">
        <v>140</v>
      </c>
      <c r="H88" s="60"/>
    </row>
    <row r="89" spans="2:8" ht="21">
      <c r="B89" s="75"/>
      <c r="C89" s="15" t="s">
        <v>134</v>
      </c>
      <c r="D89" s="15" t="s">
        <v>42</v>
      </c>
      <c r="E89" s="104"/>
      <c r="F89" s="16"/>
      <c r="G89" s="129" t="s">
        <v>138</v>
      </c>
      <c r="H89" s="61"/>
    </row>
    <row r="90" spans="2:8" ht="21">
      <c r="B90" s="75"/>
      <c r="C90" s="14" t="s">
        <v>135</v>
      </c>
      <c r="D90" s="15"/>
      <c r="E90" s="104"/>
      <c r="F90" s="16"/>
      <c r="G90" s="129" t="s">
        <v>139</v>
      </c>
      <c r="H90" s="50"/>
    </row>
    <row r="91" spans="2:8" ht="21">
      <c r="B91" s="73">
        <v>2</v>
      </c>
      <c r="C91" s="35" t="s">
        <v>136</v>
      </c>
      <c r="D91" s="46" t="s">
        <v>41</v>
      </c>
      <c r="E91" s="98">
        <v>20000</v>
      </c>
      <c r="F91" s="12" t="s">
        <v>27</v>
      </c>
      <c r="G91" s="128" t="s">
        <v>140</v>
      </c>
      <c r="H91" s="60"/>
    </row>
    <row r="92" spans="2:8" ht="21">
      <c r="B92" s="147"/>
      <c r="C92" s="34" t="s">
        <v>137</v>
      </c>
      <c r="D92" s="15" t="s">
        <v>42</v>
      </c>
      <c r="E92" s="110"/>
      <c r="F92" s="10"/>
      <c r="G92" s="129" t="s">
        <v>138</v>
      </c>
      <c r="H92" s="9"/>
    </row>
    <row r="93" spans="2:8" ht="21">
      <c r="B93" s="147"/>
      <c r="C93" s="34"/>
      <c r="D93" s="15"/>
      <c r="E93" s="110"/>
      <c r="F93" s="10"/>
      <c r="G93" s="129" t="s">
        <v>139</v>
      </c>
      <c r="H93" s="9"/>
    </row>
    <row r="94" spans="2:8" ht="21">
      <c r="B94" s="78">
        <v>3</v>
      </c>
      <c r="C94" s="46" t="s">
        <v>76</v>
      </c>
      <c r="D94" s="46" t="s">
        <v>77</v>
      </c>
      <c r="E94" s="101">
        <v>100000</v>
      </c>
      <c r="F94" s="12" t="s">
        <v>27</v>
      </c>
      <c r="G94" s="73" t="s">
        <v>141</v>
      </c>
      <c r="H94" s="60"/>
    </row>
    <row r="95" spans="2:8" ht="21">
      <c r="B95" s="171"/>
      <c r="C95" s="37" t="s">
        <v>19</v>
      </c>
      <c r="D95" s="37" t="s">
        <v>19</v>
      </c>
      <c r="E95" s="111"/>
      <c r="F95" s="6"/>
      <c r="G95" s="130" t="s">
        <v>142</v>
      </c>
      <c r="H95" s="8"/>
    </row>
    <row r="96" spans="2:8" ht="21">
      <c r="B96" s="166"/>
      <c r="C96" s="42"/>
      <c r="D96" s="42"/>
      <c r="E96" s="112"/>
      <c r="F96" s="43"/>
      <c r="G96" s="86"/>
      <c r="H96" s="2"/>
    </row>
    <row r="97" spans="2:8" ht="21">
      <c r="B97" s="166"/>
      <c r="C97" s="42"/>
      <c r="D97" s="42"/>
      <c r="E97" s="102"/>
      <c r="F97" s="43"/>
      <c r="G97" s="86"/>
      <c r="H97" s="2"/>
    </row>
    <row r="98" spans="2:8" ht="21">
      <c r="B98" s="166"/>
      <c r="C98" s="42"/>
      <c r="D98" s="42"/>
      <c r="E98" s="102"/>
      <c r="F98" s="43"/>
      <c r="G98" s="86"/>
      <c r="H98" s="2"/>
    </row>
    <row r="99" spans="2:8" ht="21">
      <c r="B99" s="166"/>
      <c r="C99" s="42"/>
      <c r="D99" s="42"/>
      <c r="E99" s="102"/>
      <c r="F99" s="43"/>
      <c r="G99" s="86"/>
      <c r="H99" s="2"/>
    </row>
    <row r="100" spans="2:8" ht="21">
      <c r="B100" s="166"/>
      <c r="C100" s="42"/>
      <c r="D100" s="42"/>
      <c r="E100" s="102"/>
      <c r="F100" s="43"/>
      <c r="G100" s="86"/>
      <c r="H100" s="2"/>
    </row>
    <row r="101" spans="2:8" ht="21">
      <c r="B101" s="166"/>
      <c r="C101" s="42"/>
      <c r="D101" s="42"/>
      <c r="E101" s="102"/>
      <c r="F101" s="43"/>
      <c r="G101" s="86"/>
      <c r="H101" s="2"/>
    </row>
    <row r="102" spans="2:8" ht="25.5" customHeight="1">
      <c r="B102" s="166"/>
      <c r="C102" s="42"/>
      <c r="D102" s="42"/>
      <c r="E102" s="214" t="s">
        <v>303</v>
      </c>
      <c r="F102" s="43"/>
      <c r="G102" s="86"/>
      <c r="H102" s="2"/>
    </row>
    <row r="103" spans="2:8" ht="25.5" customHeight="1">
      <c r="B103" s="166"/>
      <c r="C103" s="42"/>
      <c r="D103" s="42"/>
      <c r="E103" s="108"/>
      <c r="F103" s="43"/>
      <c r="G103" s="86"/>
      <c r="H103" s="2"/>
    </row>
    <row r="104" spans="2:8" ht="25.5" customHeight="1">
      <c r="B104" s="166"/>
      <c r="C104" s="42"/>
      <c r="D104" s="42"/>
      <c r="E104" s="108"/>
      <c r="F104" s="43"/>
      <c r="G104" s="86"/>
      <c r="H104" s="2"/>
    </row>
    <row r="105" spans="2:8" ht="25.5" customHeight="1">
      <c r="B105" s="166"/>
      <c r="C105" s="42"/>
      <c r="D105" s="42"/>
      <c r="E105" s="102"/>
      <c r="F105" s="43"/>
      <c r="G105" s="86"/>
      <c r="H105" s="2"/>
    </row>
    <row r="106" ht="23.25">
      <c r="E106" s="158" t="s">
        <v>0</v>
      </c>
    </row>
    <row r="107" ht="23.25">
      <c r="E107" s="158" t="s">
        <v>234</v>
      </c>
    </row>
    <row r="108" ht="23.25">
      <c r="E108" s="158" t="s">
        <v>1</v>
      </c>
    </row>
    <row r="109" spans="2:8" ht="21">
      <c r="B109" s="176" t="s">
        <v>14</v>
      </c>
      <c r="C109" s="24"/>
      <c r="D109" s="24"/>
      <c r="E109" s="95"/>
      <c r="F109" s="25"/>
      <c r="G109" s="84"/>
      <c r="H109" s="24"/>
    </row>
    <row r="110" spans="2:7" ht="21">
      <c r="B110" s="184" t="s">
        <v>97</v>
      </c>
      <c r="C110" s="3"/>
      <c r="D110" s="3"/>
      <c r="E110" s="109"/>
      <c r="F110" s="17"/>
      <c r="G110" s="87"/>
    </row>
    <row r="111" spans="2:7" ht="20.25" customHeight="1">
      <c r="B111" s="184"/>
      <c r="C111" s="3"/>
      <c r="D111" s="3"/>
      <c r="E111" s="159"/>
      <c r="F111" s="17"/>
      <c r="G111" s="87"/>
    </row>
    <row r="112" spans="2:8" ht="23.25">
      <c r="B112" s="19" t="s">
        <v>11</v>
      </c>
      <c r="C112" s="224" t="s">
        <v>4</v>
      </c>
      <c r="D112" s="20" t="s">
        <v>5</v>
      </c>
      <c r="E112" s="220" t="s">
        <v>7</v>
      </c>
      <c r="F112" s="20" t="s">
        <v>8</v>
      </c>
      <c r="G112" s="19" t="s">
        <v>10</v>
      </c>
      <c r="H112" s="69" t="s">
        <v>108</v>
      </c>
    </row>
    <row r="113" spans="2:8" ht="21">
      <c r="B113" s="21" t="s">
        <v>12</v>
      </c>
      <c r="C113" s="224"/>
      <c r="D113" s="22" t="s">
        <v>6</v>
      </c>
      <c r="E113" s="221"/>
      <c r="F113" s="22" t="s">
        <v>9</v>
      </c>
      <c r="G113" s="21" t="s">
        <v>9</v>
      </c>
      <c r="H113" s="72"/>
    </row>
    <row r="114" spans="2:8" ht="21">
      <c r="B114" s="73">
        <v>1</v>
      </c>
      <c r="C114" s="46" t="s">
        <v>68</v>
      </c>
      <c r="D114" s="46" t="s">
        <v>69</v>
      </c>
      <c r="E114" s="101">
        <v>327600</v>
      </c>
      <c r="F114" s="131" t="s">
        <v>70</v>
      </c>
      <c r="G114" s="78" t="s">
        <v>26</v>
      </c>
      <c r="H114" s="61"/>
    </row>
    <row r="115" spans="2:8" ht="21">
      <c r="B115" s="168"/>
      <c r="C115" s="37" t="s">
        <v>67</v>
      </c>
      <c r="D115" s="63"/>
      <c r="E115" s="113"/>
      <c r="F115" s="132" t="s">
        <v>26</v>
      </c>
      <c r="G115" s="89"/>
      <c r="H115" s="61"/>
    </row>
    <row r="116" spans="2:8" ht="21">
      <c r="B116" s="78">
        <v>2</v>
      </c>
      <c r="C116" s="46" t="s">
        <v>72</v>
      </c>
      <c r="D116" s="46" t="s">
        <v>107</v>
      </c>
      <c r="E116" s="101">
        <v>201600</v>
      </c>
      <c r="F116" s="131" t="s">
        <v>70</v>
      </c>
      <c r="G116" s="78" t="s">
        <v>26</v>
      </c>
      <c r="H116" s="60"/>
    </row>
    <row r="117" spans="2:8" ht="21">
      <c r="B117" s="171"/>
      <c r="C117" s="37" t="s">
        <v>143</v>
      </c>
      <c r="D117" s="37" t="s">
        <v>71</v>
      </c>
      <c r="E117" s="113"/>
      <c r="F117" s="132" t="s">
        <v>26</v>
      </c>
      <c r="G117" s="89"/>
      <c r="H117" s="37"/>
    </row>
    <row r="118" spans="2:8" ht="21">
      <c r="B118" s="148">
        <v>3</v>
      </c>
      <c r="C118" s="46" t="s">
        <v>191</v>
      </c>
      <c r="D118" s="46" t="s">
        <v>192</v>
      </c>
      <c r="E118" s="101" t="s">
        <v>193</v>
      </c>
      <c r="F118" s="131" t="s">
        <v>70</v>
      </c>
      <c r="G118" s="78" t="s">
        <v>26</v>
      </c>
      <c r="H118" s="60"/>
    </row>
    <row r="119" spans="2:8" ht="21">
      <c r="B119" s="88"/>
      <c r="C119" s="37"/>
      <c r="D119" s="37"/>
      <c r="E119" s="113"/>
      <c r="F119" s="132" t="s">
        <v>26</v>
      </c>
      <c r="G119" s="89"/>
      <c r="H119" s="37"/>
    </row>
    <row r="122" spans="2:8" ht="21">
      <c r="B122" s="86"/>
      <c r="C122" s="42"/>
      <c r="D122" s="42"/>
      <c r="E122" s="115"/>
      <c r="F122" s="54"/>
      <c r="G122" s="80"/>
      <c r="H122" s="2"/>
    </row>
    <row r="123" spans="2:8" ht="21">
      <c r="B123" s="86"/>
      <c r="C123" s="42"/>
      <c r="D123" s="42"/>
      <c r="E123" s="115"/>
      <c r="F123" s="54"/>
      <c r="G123" s="80"/>
      <c r="H123" s="2"/>
    </row>
    <row r="124" spans="2:8" ht="21">
      <c r="B124" s="86"/>
      <c r="C124" s="42"/>
      <c r="D124" s="42"/>
      <c r="E124" s="115"/>
      <c r="F124" s="54"/>
      <c r="G124" s="80"/>
      <c r="H124" s="2"/>
    </row>
    <row r="125" spans="2:8" ht="21">
      <c r="B125" s="86"/>
      <c r="C125" s="42"/>
      <c r="D125" s="42"/>
      <c r="E125" s="115"/>
      <c r="F125" s="54"/>
      <c r="G125" s="80"/>
      <c r="H125" s="2"/>
    </row>
    <row r="126" spans="2:8" ht="21">
      <c r="B126" s="86"/>
      <c r="C126" s="42"/>
      <c r="D126" s="42"/>
      <c r="E126" s="115"/>
      <c r="F126" s="54"/>
      <c r="G126" s="80"/>
      <c r="H126" s="2"/>
    </row>
    <row r="127" spans="2:8" ht="21">
      <c r="B127" s="86"/>
      <c r="C127" s="42"/>
      <c r="D127" s="42"/>
      <c r="E127" s="115"/>
      <c r="F127" s="54"/>
      <c r="G127" s="80"/>
      <c r="H127" s="2"/>
    </row>
    <row r="128" spans="2:8" ht="21">
      <c r="B128" s="86"/>
      <c r="C128" s="42"/>
      <c r="D128" s="42"/>
      <c r="E128" s="115"/>
      <c r="F128" s="54"/>
      <c r="G128" s="80"/>
      <c r="H128" s="2"/>
    </row>
    <row r="129" spans="2:8" ht="25.5" customHeight="1">
      <c r="B129" s="86"/>
      <c r="C129" s="42"/>
      <c r="D129" s="42"/>
      <c r="E129" s="214" t="s">
        <v>302</v>
      </c>
      <c r="F129" s="54"/>
      <c r="G129" s="80"/>
      <c r="H129" s="2"/>
    </row>
    <row r="130" spans="2:8" ht="25.5" customHeight="1">
      <c r="B130" s="86"/>
      <c r="C130" s="42"/>
      <c r="D130" s="42"/>
      <c r="E130" s="108"/>
      <c r="F130" s="54"/>
      <c r="G130" s="80"/>
      <c r="H130" s="2"/>
    </row>
    <row r="131" spans="2:8" ht="25.5" customHeight="1">
      <c r="B131" s="86"/>
      <c r="C131" s="42"/>
      <c r="D131" s="42"/>
      <c r="E131" s="108"/>
      <c r="F131" s="54"/>
      <c r="G131" s="80"/>
      <c r="H131" s="2"/>
    </row>
    <row r="132" spans="2:8" ht="25.5" customHeight="1">
      <c r="B132" s="86"/>
      <c r="C132" s="42"/>
      <c r="D132" s="42"/>
      <c r="E132" s="115"/>
      <c r="F132" s="54"/>
      <c r="G132" s="80"/>
      <c r="H132" s="2"/>
    </row>
    <row r="133" ht="23.25">
      <c r="E133" s="158" t="s">
        <v>0</v>
      </c>
    </row>
    <row r="134" ht="23.25">
      <c r="E134" s="158" t="s">
        <v>234</v>
      </c>
    </row>
    <row r="135" ht="23.25">
      <c r="E135" s="158" t="s">
        <v>1</v>
      </c>
    </row>
    <row r="136" spans="2:7" s="24" customFormat="1" ht="21">
      <c r="B136" s="176" t="s">
        <v>15</v>
      </c>
      <c r="C136" s="26"/>
      <c r="D136" s="26"/>
      <c r="E136" s="116"/>
      <c r="F136" s="23"/>
      <c r="G136" s="90"/>
    </row>
    <row r="137" spans="2:7" ht="21">
      <c r="B137" s="176" t="s">
        <v>16</v>
      </c>
      <c r="C137" s="18"/>
      <c r="D137" s="18"/>
      <c r="E137" s="117"/>
      <c r="F137" s="17"/>
      <c r="G137" s="87"/>
    </row>
    <row r="138" spans="2:8" ht="23.25">
      <c r="B138" s="19" t="s">
        <v>11</v>
      </c>
      <c r="C138" s="224" t="s">
        <v>4</v>
      </c>
      <c r="D138" s="20" t="s">
        <v>5</v>
      </c>
      <c r="E138" s="220" t="s">
        <v>7</v>
      </c>
      <c r="F138" s="20" t="s">
        <v>8</v>
      </c>
      <c r="G138" s="19" t="s">
        <v>10</v>
      </c>
      <c r="H138" s="69" t="s">
        <v>108</v>
      </c>
    </row>
    <row r="139" spans="2:8" ht="21">
      <c r="B139" s="21" t="s">
        <v>12</v>
      </c>
      <c r="C139" s="224"/>
      <c r="D139" s="22" t="s">
        <v>6</v>
      </c>
      <c r="E139" s="221"/>
      <c r="F139" s="22" t="s">
        <v>9</v>
      </c>
      <c r="G139" s="21" t="s">
        <v>9</v>
      </c>
      <c r="H139" s="72"/>
    </row>
    <row r="140" spans="2:8" ht="21">
      <c r="B140" s="77">
        <v>1</v>
      </c>
      <c r="C140" s="149" t="s">
        <v>235</v>
      </c>
      <c r="D140" s="150" t="s">
        <v>78</v>
      </c>
      <c r="E140" s="97">
        <v>800000</v>
      </c>
      <c r="F140" s="32" t="s">
        <v>19</v>
      </c>
      <c r="G140" s="77" t="s">
        <v>144</v>
      </c>
      <c r="H140" s="58"/>
    </row>
    <row r="141" spans="2:8" ht="21">
      <c r="B141" s="73">
        <v>2</v>
      </c>
      <c r="C141" s="46" t="s">
        <v>40</v>
      </c>
      <c r="D141" s="46" t="s">
        <v>236</v>
      </c>
      <c r="E141" s="101">
        <v>70000</v>
      </c>
      <c r="F141" s="12" t="s">
        <v>19</v>
      </c>
      <c r="G141" s="73" t="s">
        <v>194</v>
      </c>
      <c r="H141" s="61"/>
    </row>
    <row r="142" spans="2:8" ht="21">
      <c r="B142" s="74"/>
      <c r="C142" s="14"/>
      <c r="D142" s="14" t="s">
        <v>145</v>
      </c>
      <c r="E142" s="103"/>
      <c r="F142" s="13"/>
      <c r="G142" s="74" t="s">
        <v>195</v>
      </c>
      <c r="H142" s="50"/>
    </row>
    <row r="143" spans="2:8" ht="21">
      <c r="B143" s="75">
        <v>3</v>
      </c>
      <c r="C143" s="15" t="s">
        <v>146</v>
      </c>
      <c r="D143" s="15" t="s">
        <v>148</v>
      </c>
      <c r="E143" s="104">
        <v>67200</v>
      </c>
      <c r="F143" s="12" t="s">
        <v>19</v>
      </c>
      <c r="G143" s="75" t="s">
        <v>149</v>
      </c>
      <c r="H143" s="61"/>
    </row>
    <row r="144" spans="2:8" ht="21">
      <c r="B144" s="75"/>
      <c r="C144" s="15" t="s">
        <v>147</v>
      </c>
      <c r="D144" s="15"/>
      <c r="E144" s="104"/>
      <c r="F144" s="16"/>
      <c r="G144" s="75"/>
      <c r="H144" s="61"/>
    </row>
    <row r="145" spans="2:8" ht="21">
      <c r="B145" s="73">
        <v>4</v>
      </c>
      <c r="C145" s="46" t="s">
        <v>152</v>
      </c>
      <c r="D145" s="46" t="s">
        <v>28</v>
      </c>
      <c r="E145" s="101">
        <v>50000</v>
      </c>
      <c r="F145" s="12" t="s">
        <v>19</v>
      </c>
      <c r="G145" s="73" t="s">
        <v>26</v>
      </c>
      <c r="H145" s="60"/>
    </row>
    <row r="146" spans="2:8" ht="21">
      <c r="B146" s="75"/>
      <c r="C146" s="34" t="s">
        <v>153</v>
      </c>
      <c r="D146" s="34"/>
      <c r="E146" s="118"/>
      <c r="F146" s="16"/>
      <c r="G146" s="75"/>
      <c r="H146" s="61"/>
    </row>
    <row r="147" spans="2:8" ht="21">
      <c r="B147" s="73">
        <v>5</v>
      </c>
      <c r="C147" s="46" t="s">
        <v>36</v>
      </c>
      <c r="D147" s="46" t="s">
        <v>38</v>
      </c>
      <c r="E147" s="101">
        <v>60000</v>
      </c>
      <c r="F147" s="12" t="s">
        <v>19</v>
      </c>
      <c r="G147" s="73" t="s">
        <v>26</v>
      </c>
      <c r="H147" s="60"/>
    </row>
    <row r="148" spans="2:8" ht="21">
      <c r="B148" s="74"/>
      <c r="C148" s="14" t="s">
        <v>37</v>
      </c>
      <c r="D148" s="14" t="s">
        <v>39</v>
      </c>
      <c r="E148" s="103"/>
      <c r="F148" s="13"/>
      <c r="G148" s="74"/>
      <c r="H148" s="50"/>
    </row>
    <row r="149" spans="2:8" ht="21">
      <c r="B149" s="73">
        <v>6</v>
      </c>
      <c r="C149" s="46" t="s">
        <v>99</v>
      </c>
      <c r="D149" s="46" t="s">
        <v>154</v>
      </c>
      <c r="E149" s="101">
        <v>1104000</v>
      </c>
      <c r="F149" s="12" t="s">
        <v>19</v>
      </c>
      <c r="G149" s="73" t="s">
        <v>26</v>
      </c>
      <c r="H149" s="60"/>
    </row>
    <row r="150" spans="2:8" ht="21">
      <c r="B150" s="74"/>
      <c r="C150" s="37" t="s">
        <v>150</v>
      </c>
      <c r="D150" s="14"/>
      <c r="E150" s="100"/>
      <c r="F150" s="55"/>
      <c r="G150" s="76"/>
      <c r="H150" s="50"/>
    </row>
    <row r="157" ht="25.5" customHeight="1"/>
    <row r="158" spans="2:8" ht="25.5" customHeight="1">
      <c r="B158" s="80"/>
      <c r="C158" s="42"/>
      <c r="D158" s="3"/>
      <c r="E158" s="214" t="s">
        <v>301</v>
      </c>
      <c r="F158" s="30"/>
      <c r="G158" s="80"/>
      <c r="H158" s="2"/>
    </row>
    <row r="159" spans="2:8" ht="25.5" customHeight="1">
      <c r="B159" s="80"/>
      <c r="C159" s="42"/>
      <c r="D159" s="3"/>
      <c r="E159" s="108"/>
      <c r="F159" s="30"/>
      <c r="G159" s="80"/>
      <c r="H159" s="2"/>
    </row>
    <row r="160" spans="2:8" ht="25.5" customHeight="1">
      <c r="B160" s="80"/>
      <c r="C160" s="42"/>
      <c r="D160" s="3"/>
      <c r="E160" s="108"/>
      <c r="F160" s="30"/>
      <c r="G160" s="80"/>
      <c r="H160" s="2"/>
    </row>
    <row r="161" ht="25.5" customHeight="1">
      <c r="E161" s="158" t="s">
        <v>0</v>
      </c>
    </row>
    <row r="162" ht="25.5" customHeight="1">
      <c r="E162" s="158" t="s">
        <v>234</v>
      </c>
    </row>
    <row r="163" ht="25.5" customHeight="1">
      <c r="E163" s="158" t="s">
        <v>1</v>
      </c>
    </row>
    <row r="164" spans="1:8" ht="25.5" customHeight="1">
      <c r="A164" s="24"/>
      <c r="B164" s="176" t="s">
        <v>15</v>
      </c>
      <c r="C164" s="26"/>
      <c r="D164" s="26"/>
      <c r="E164" s="116"/>
      <c r="F164" s="23"/>
      <c r="G164" s="90"/>
      <c r="H164" s="24"/>
    </row>
    <row r="165" spans="2:7" ht="25.5" customHeight="1">
      <c r="B165" s="176" t="s">
        <v>16</v>
      </c>
      <c r="C165" s="18"/>
      <c r="D165" s="18"/>
      <c r="E165" s="117"/>
      <c r="F165" s="17"/>
      <c r="G165" s="87"/>
    </row>
    <row r="166" spans="2:8" ht="25.5" customHeight="1">
      <c r="B166" s="19" t="s">
        <v>11</v>
      </c>
      <c r="C166" s="224" t="s">
        <v>4</v>
      </c>
      <c r="D166" s="20" t="s">
        <v>5</v>
      </c>
      <c r="E166" s="220" t="s">
        <v>7</v>
      </c>
      <c r="F166" s="20" t="s">
        <v>8</v>
      </c>
      <c r="G166" s="19" t="s">
        <v>10</v>
      </c>
      <c r="H166" s="69" t="s">
        <v>108</v>
      </c>
    </row>
    <row r="167" spans="2:8" ht="25.5" customHeight="1">
      <c r="B167" s="21" t="s">
        <v>12</v>
      </c>
      <c r="C167" s="224"/>
      <c r="D167" s="22" t="s">
        <v>6</v>
      </c>
      <c r="E167" s="221"/>
      <c r="F167" s="22" t="s">
        <v>9</v>
      </c>
      <c r="G167" s="21" t="s">
        <v>9</v>
      </c>
      <c r="H167" s="72"/>
    </row>
    <row r="168" spans="2:8" ht="25.5" customHeight="1">
      <c r="B168" s="73">
        <v>7</v>
      </c>
      <c r="C168" s="46" t="s">
        <v>99</v>
      </c>
      <c r="D168" s="46" t="s">
        <v>154</v>
      </c>
      <c r="E168" s="101">
        <v>420000</v>
      </c>
      <c r="F168" s="12" t="s">
        <v>19</v>
      </c>
      <c r="G168" s="73" t="s">
        <v>26</v>
      </c>
      <c r="H168" s="60"/>
    </row>
    <row r="169" spans="2:8" ht="25.5" customHeight="1">
      <c r="B169" s="74"/>
      <c r="C169" s="37" t="s">
        <v>151</v>
      </c>
      <c r="D169" s="14"/>
      <c r="E169" s="100"/>
      <c r="F169" s="55"/>
      <c r="G169" s="76"/>
      <c r="H169" s="50"/>
    </row>
    <row r="170" spans="2:8" ht="25.5" customHeight="1">
      <c r="B170" s="73">
        <v>8</v>
      </c>
      <c r="C170" s="46" t="s">
        <v>99</v>
      </c>
      <c r="D170" s="46" t="s">
        <v>155</v>
      </c>
      <c r="E170" s="101">
        <v>132000</v>
      </c>
      <c r="F170" s="12" t="s">
        <v>19</v>
      </c>
      <c r="G170" s="73" t="s">
        <v>26</v>
      </c>
      <c r="H170" s="60"/>
    </row>
    <row r="171" spans="2:8" ht="25.5" customHeight="1">
      <c r="B171" s="74"/>
      <c r="C171" s="37" t="s">
        <v>150</v>
      </c>
      <c r="D171" s="14"/>
      <c r="E171" s="103"/>
      <c r="F171" s="13"/>
      <c r="G171" s="74"/>
      <c r="H171" s="50"/>
    </row>
    <row r="172" spans="2:8" ht="25.5" customHeight="1">
      <c r="B172" s="73">
        <v>9</v>
      </c>
      <c r="C172" s="46" t="s">
        <v>99</v>
      </c>
      <c r="D172" s="46" t="s">
        <v>155</v>
      </c>
      <c r="E172" s="101">
        <v>270000</v>
      </c>
      <c r="F172" s="12" t="s">
        <v>19</v>
      </c>
      <c r="G172" s="73" t="s">
        <v>26</v>
      </c>
      <c r="H172" s="60"/>
    </row>
    <row r="173" spans="2:8" ht="25.5" customHeight="1">
      <c r="B173" s="74"/>
      <c r="C173" s="37" t="s">
        <v>150</v>
      </c>
      <c r="D173" s="14"/>
      <c r="E173" s="103"/>
      <c r="F173" s="13"/>
      <c r="G173" s="74"/>
      <c r="H173" s="50"/>
    </row>
    <row r="174" spans="2:8" ht="25.5" customHeight="1">
      <c r="B174" s="79">
        <v>10</v>
      </c>
      <c r="C174" s="38" t="s">
        <v>237</v>
      </c>
      <c r="D174" s="149" t="s">
        <v>238</v>
      </c>
      <c r="E174" s="96">
        <v>299700</v>
      </c>
      <c r="F174" s="39" t="s">
        <v>239</v>
      </c>
      <c r="G174" s="79" t="s">
        <v>26</v>
      </c>
      <c r="H174" s="151"/>
    </row>
    <row r="175" spans="2:8" ht="25.5" customHeight="1">
      <c r="B175" s="80"/>
      <c r="C175" s="42"/>
      <c r="D175" s="3"/>
      <c r="E175" s="108"/>
      <c r="F175" s="30"/>
      <c r="G175" s="80"/>
      <c r="H175" s="2"/>
    </row>
    <row r="176" spans="2:8" ht="25.5" customHeight="1">
      <c r="B176" s="80"/>
      <c r="C176" s="42"/>
      <c r="D176" s="3"/>
      <c r="E176" s="108"/>
      <c r="F176" s="30"/>
      <c r="G176" s="80"/>
      <c r="H176" s="2"/>
    </row>
    <row r="177" spans="2:8" ht="25.5" customHeight="1">
      <c r="B177" s="80"/>
      <c r="C177" s="42"/>
      <c r="D177" s="3"/>
      <c r="E177" s="108"/>
      <c r="F177" s="30"/>
      <c r="G177" s="80"/>
      <c r="H177" s="2"/>
    </row>
    <row r="178" spans="2:8" ht="25.5" customHeight="1">
      <c r="B178" s="80"/>
      <c r="C178" s="42"/>
      <c r="D178" s="3"/>
      <c r="E178" s="108"/>
      <c r="F178" s="30"/>
      <c r="G178" s="80"/>
      <c r="H178" s="2"/>
    </row>
    <row r="179" spans="2:8" ht="25.5" customHeight="1">
      <c r="B179" s="80"/>
      <c r="C179" s="42"/>
      <c r="D179" s="3"/>
      <c r="E179" s="108"/>
      <c r="F179" s="30"/>
      <c r="G179" s="80"/>
      <c r="H179" s="2"/>
    </row>
    <row r="180" spans="2:8" ht="25.5" customHeight="1">
      <c r="B180" s="80"/>
      <c r="C180" s="42"/>
      <c r="D180" s="3"/>
      <c r="E180" s="214" t="s">
        <v>300</v>
      </c>
      <c r="F180" s="30"/>
      <c r="G180" s="80"/>
      <c r="H180" s="2"/>
    </row>
    <row r="181" spans="2:8" ht="25.5" customHeight="1">
      <c r="B181" s="80"/>
      <c r="C181" s="42"/>
      <c r="D181" s="3"/>
      <c r="E181" s="108"/>
      <c r="F181" s="30"/>
      <c r="G181" s="80"/>
      <c r="H181" s="2"/>
    </row>
    <row r="182" spans="2:8" ht="25.5" customHeight="1">
      <c r="B182" s="80"/>
      <c r="C182" s="42"/>
      <c r="D182" s="3"/>
      <c r="E182" s="108"/>
      <c r="F182" s="30"/>
      <c r="G182" s="80"/>
      <c r="H182" s="2"/>
    </row>
    <row r="183" spans="2:7" ht="23.25">
      <c r="B183" s="169"/>
      <c r="C183" s="3"/>
      <c r="D183" s="3"/>
      <c r="E183" s="158" t="s">
        <v>0</v>
      </c>
      <c r="F183" s="30"/>
      <c r="G183" s="80"/>
    </row>
    <row r="184" spans="2:7" ht="23.25">
      <c r="B184" s="169"/>
      <c r="C184" s="3"/>
      <c r="D184" s="3"/>
      <c r="E184" s="158" t="s">
        <v>234</v>
      </c>
      <c r="F184" s="30"/>
      <c r="G184" s="80"/>
    </row>
    <row r="185" spans="2:7" ht="23.25">
      <c r="B185" s="169"/>
      <c r="C185" s="3"/>
      <c r="D185" s="3"/>
      <c r="E185" s="158" t="s">
        <v>1</v>
      </c>
      <c r="F185" s="30"/>
      <c r="G185" s="80"/>
    </row>
    <row r="186" spans="2:7" ht="21">
      <c r="B186" s="176" t="s">
        <v>15</v>
      </c>
      <c r="C186" s="18"/>
      <c r="D186" s="18"/>
      <c r="E186" s="117"/>
      <c r="F186" s="17"/>
      <c r="G186" s="87"/>
    </row>
    <row r="187" spans="2:7" ht="21">
      <c r="B187" s="176" t="s">
        <v>24</v>
      </c>
      <c r="C187" s="3"/>
      <c r="D187" s="3"/>
      <c r="E187" s="109"/>
      <c r="F187" s="17"/>
      <c r="G187" s="87"/>
    </row>
    <row r="188" spans="2:7" ht="20.25" customHeight="1">
      <c r="B188" s="176"/>
      <c r="C188" s="3"/>
      <c r="D188" s="3"/>
      <c r="E188" s="159"/>
      <c r="F188" s="17"/>
      <c r="G188" s="87"/>
    </row>
    <row r="189" spans="2:8" ht="23.25">
      <c r="B189" s="19" t="s">
        <v>11</v>
      </c>
      <c r="C189" s="224" t="s">
        <v>4</v>
      </c>
      <c r="D189" s="20" t="s">
        <v>5</v>
      </c>
      <c r="E189" s="220" t="s">
        <v>7</v>
      </c>
      <c r="F189" s="20" t="s">
        <v>8</v>
      </c>
      <c r="G189" s="19" t="s">
        <v>10</v>
      </c>
      <c r="H189" s="69" t="s">
        <v>108</v>
      </c>
    </row>
    <row r="190" spans="2:8" ht="21">
      <c r="B190" s="21" t="s">
        <v>12</v>
      </c>
      <c r="C190" s="224"/>
      <c r="D190" s="22" t="s">
        <v>6</v>
      </c>
      <c r="E190" s="221"/>
      <c r="F190" s="22" t="s">
        <v>9</v>
      </c>
      <c r="G190" s="21" t="s">
        <v>9</v>
      </c>
      <c r="H190" s="72"/>
    </row>
    <row r="191" spans="2:8" ht="21">
      <c r="B191" s="74">
        <v>1</v>
      </c>
      <c r="C191" s="37" t="s">
        <v>44</v>
      </c>
      <c r="D191" s="37" t="s">
        <v>44</v>
      </c>
      <c r="E191" s="113">
        <v>40000</v>
      </c>
      <c r="F191" s="13" t="s">
        <v>19</v>
      </c>
      <c r="G191" s="74" t="s">
        <v>26</v>
      </c>
      <c r="H191" s="58"/>
    </row>
    <row r="192" spans="2:8" s="59" customFormat="1" ht="21">
      <c r="B192" s="77">
        <v>2</v>
      </c>
      <c r="C192" s="38" t="s">
        <v>92</v>
      </c>
      <c r="D192" s="38" t="s">
        <v>93</v>
      </c>
      <c r="E192" s="96">
        <v>50000</v>
      </c>
      <c r="F192" s="32" t="s">
        <v>19</v>
      </c>
      <c r="G192" s="79" t="s">
        <v>156</v>
      </c>
      <c r="H192" s="58"/>
    </row>
    <row r="193" spans="2:8" ht="21">
      <c r="B193" s="80"/>
      <c r="C193" s="42"/>
      <c r="D193" s="42"/>
      <c r="E193" s="114"/>
      <c r="F193" s="30"/>
      <c r="G193" s="80"/>
      <c r="H193" s="2"/>
    </row>
    <row r="194" spans="2:8" ht="21">
      <c r="B194" s="80"/>
      <c r="C194" s="42"/>
      <c r="D194" s="42"/>
      <c r="E194" s="115"/>
      <c r="F194" s="30"/>
      <c r="G194" s="80"/>
      <c r="H194" s="2"/>
    </row>
    <row r="195" spans="2:8" ht="21">
      <c r="B195" s="80"/>
      <c r="C195" s="42"/>
      <c r="D195" s="42"/>
      <c r="E195" s="115"/>
      <c r="F195" s="30"/>
      <c r="G195" s="80"/>
      <c r="H195" s="2"/>
    </row>
    <row r="196" spans="2:8" ht="21">
      <c r="B196" s="80"/>
      <c r="C196" s="42"/>
      <c r="D196" s="42"/>
      <c r="E196" s="115"/>
      <c r="F196" s="30"/>
      <c r="G196" s="80"/>
      <c r="H196" s="2"/>
    </row>
    <row r="197" spans="2:8" ht="21">
      <c r="B197" s="80"/>
      <c r="C197" s="42"/>
      <c r="D197" s="42"/>
      <c r="E197" s="115"/>
      <c r="F197" s="30"/>
      <c r="G197" s="80"/>
      <c r="H197" s="2"/>
    </row>
    <row r="198" spans="2:8" ht="21">
      <c r="B198" s="80"/>
      <c r="C198" s="42"/>
      <c r="D198" s="42"/>
      <c r="E198" s="115"/>
      <c r="F198" s="30"/>
      <c r="G198" s="80"/>
      <c r="H198" s="2"/>
    </row>
    <row r="199" spans="2:8" ht="21">
      <c r="B199" s="80"/>
      <c r="C199" s="42"/>
      <c r="D199" s="42"/>
      <c r="E199" s="115"/>
      <c r="F199" s="30"/>
      <c r="G199" s="80"/>
      <c r="H199" s="2"/>
    </row>
    <row r="200" spans="2:8" ht="21">
      <c r="B200" s="80"/>
      <c r="C200" s="42"/>
      <c r="D200" s="42"/>
      <c r="E200" s="115"/>
      <c r="F200" s="30"/>
      <c r="G200" s="80"/>
      <c r="H200" s="2"/>
    </row>
    <row r="201" spans="2:8" ht="21">
      <c r="B201" s="80"/>
      <c r="C201" s="42"/>
      <c r="D201" s="42"/>
      <c r="E201" s="115"/>
      <c r="F201" s="30"/>
      <c r="G201" s="80"/>
      <c r="H201" s="2"/>
    </row>
    <row r="202" spans="2:8" ht="25.5" customHeight="1">
      <c r="B202" s="80"/>
      <c r="C202" s="42"/>
      <c r="D202" s="42"/>
      <c r="F202" s="30"/>
      <c r="G202" s="80"/>
      <c r="H202" s="2"/>
    </row>
    <row r="203" spans="2:8" ht="25.5" customHeight="1">
      <c r="B203" s="80"/>
      <c r="C203" s="42"/>
      <c r="D203" s="42"/>
      <c r="F203" s="30"/>
      <c r="G203" s="80"/>
      <c r="H203" s="2"/>
    </row>
    <row r="204" spans="2:8" ht="25.5" customHeight="1">
      <c r="B204" s="80"/>
      <c r="C204" s="42"/>
      <c r="D204" s="42"/>
      <c r="E204" s="214" t="s">
        <v>299</v>
      </c>
      <c r="F204" s="30"/>
      <c r="G204" s="80"/>
      <c r="H204" s="2"/>
    </row>
    <row r="205" spans="2:8" ht="25.5" customHeight="1">
      <c r="B205" s="80"/>
      <c r="C205" s="42"/>
      <c r="D205" s="42"/>
      <c r="E205" s="108"/>
      <c r="F205" s="30"/>
      <c r="G205" s="80"/>
      <c r="H205" s="2"/>
    </row>
    <row r="206" spans="2:8" ht="25.5" customHeight="1">
      <c r="B206" s="80"/>
      <c r="C206" s="42"/>
      <c r="D206" s="42"/>
      <c r="E206" s="108"/>
      <c r="F206" s="30"/>
      <c r="G206" s="80"/>
      <c r="H206" s="2"/>
    </row>
    <row r="207" spans="2:8" ht="25.5" customHeight="1">
      <c r="B207" s="80"/>
      <c r="C207" s="42"/>
      <c r="D207" s="42"/>
      <c r="E207" s="108"/>
      <c r="F207" s="30"/>
      <c r="G207" s="80"/>
      <c r="H207" s="2"/>
    </row>
    <row r="208" spans="2:7" ht="23.25">
      <c r="B208" s="169"/>
      <c r="C208" s="3"/>
      <c r="D208" s="3"/>
      <c r="E208" s="158" t="s">
        <v>0</v>
      </c>
      <c r="F208" s="30"/>
      <c r="G208" s="80"/>
    </row>
    <row r="209" spans="2:7" ht="23.25">
      <c r="B209" s="169"/>
      <c r="C209" s="3"/>
      <c r="D209" s="3"/>
      <c r="E209" s="158" t="s">
        <v>234</v>
      </c>
      <c r="F209" s="30"/>
      <c r="G209" s="80"/>
    </row>
    <row r="210" spans="2:7" ht="23.25">
      <c r="B210" s="169"/>
      <c r="C210" s="3"/>
      <c r="D210" s="3"/>
      <c r="E210" s="158" t="s">
        <v>1</v>
      </c>
      <c r="F210" s="30"/>
      <c r="G210" s="80"/>
    </row>
    <row r="211" spans="2:7" ht="21">
      <c r="B211" s="176" t="s">
        <v>15</v>
      </c>
      <c r="C211" s="18"/>
      <c r="D211" s="18"/>
      <c r="E211" s="117"/>
      <c r="F211" s="17"/>
      <c r="G211" s="87"/>
    </row>
    <row r="212" spans="2:7" ht="21">
      <c r="B212" s="176" t="s">
        <v>96</v>
      </c>
      <c r="C212" s="3"/>
      <c r="D212" s="3"/>
      <c r="E212" s="109"/>
      <c r="F212" s="17"/>
      <c r="G212" s="87"/>
    </row>
    <row r="213" spans="2:7" ht="20.25" customHeight="1">
      <c r="B213" s="176"/>
      <c r="C213" s="3"/>
      <c r="D213" s="3"/>
      <c r="E213" s="159"/>
      <c r="F213" s="17"/>
      <c r="G213" s="87"/>
    </row>
    <row r="214" spans="2:8" ht="23.25">
      <c r="B214" s="19" t="s">
        <v>11</v>
      </c>
      <c r="C214" s="224" t="s">
        <v>4</v>
      </c>
      <c r="D214" s="20" t="s">
        <v>5</v>
      </c>
      <c r="E214" s="220" t="s">
        <v>7</v>
      </c>
      <c r="F214" s="20" t="s">
        <v>8</v>
      </c>
      <c r="G214" s="19" t="s">
        <v>10</v>
      </c>
      <c r="H214" s="69" t="s">
        <v>108</v>
      </c>
    </row>
    <row r="215" spans="2:8" ht="21">
      <c r="B215" s="21" t="s">
        <v>12</v>
      </c>
      <c r="C215" s="224"/>
      <c r="D215" s="22" t="s">
        <v>6</v>
      </c>
      <c r="E215" s="221"/>
      <c r="F215" s="22" t="s">
        <v>9</v>
      </c>
      <c r="G215" s="21" t="s">
        <v>9</v>
      </c>
      <c r="H215" s="72"/>
    </row>
    <row r="216" spans="2:8" ht="21">
      <c r="B216" s="81">
        <v>1</v>
      </c>
      <c r="C216" s="34" t="s">
        <v>29</v>
      </c>
      <c r="D216" s="34" t="s">
        <v>30</v>
      </c>
      <c r="E216" s="118">
        <v>20000</v>
      </c>
      <c r="F216" s="64" t="s">
        <v>31</v>
      </c>
      <c r="G216" s="64" t="s">
        <v>31</v>
      </c>
      <c r="H216" s="58"/>
    </row>
    <row r="217" spans="2:8" ht="21">
      <c r="B217" s="79">
        <v>2</v>
      </c>
      <c r="C217" s="38" t="s">
        <v>33</v>
      </c>
      <c r="D217" s="38" t="s">
        <v>30</v>
      </c>
      <c r="E217" s="96">
        <v>15000</v>
      </c>
      <c r="F217" s="39" t="s">
        <v>31</v>
      </c>
      <c r="G217" s="39" t="s">
        <v>31</v>
      </c>
      <c r="H217" s="61"/>
    </row>
    <row r="218" spans="2:8" ht="21">
      <c r="B218" s="78">
        <v>3</v>
      </c>
      <c r="C218" s="46" t="s">
        <v>60</v>
      </c>
      <c r="D218" s="46" t="s">
        <v>62</v>
      </c>
      <c r="E218" s="101">
        <v>30000</v>
      </c>
      <c r="F218" s="131" t="s">
        <v>65</v>
      </c>
      <c r="G218" s="78" t="s">
        <v>196</v>
      </c>
      <c r="H218" s="60"/>
    </row>
    <row r="219" spans="2:8" ht="21">
      <c r="B219" s="165"/>
      <c r="C219" s="34" t="s">
        <v>61</v>
      </c>
      <c r="D219" s="34" t="s">
        <v>63</v>
      </c>
      <c r="E219" s="118"/>
      <c r="F219" s="133" t="s">
        <v>64</v>
      </c>
      <c r="G219" s="91" t="s">
        <v>197</v>
      </c>
      <c r="H219" s="34"/>
    </row>
    <row r="220" spans="2:8" ht="21">
      <c r="B220" s="167"/>
      <c r="C220" s="37"/>
      <c r="D220" s="63"/>
      <c r="E220" s="113"/>
      <c r="F220" s="132" t="s">
        <v>63</v>
      </c>
      <c r="G220" s="92" t="s">
        <v>198</v>
      </c>
      <c r="H220" s="37"/>
    </row>
    <row r="221" spans="2:8" ht="21">
      <c r="B221" s="81">
        <v>4</v>
      </c>
      <c r="C221" s="34" t="s">
        <v>100</v>
      </c>
      <c r="D221" s="34" t="s">
        <v>79</v>
      </c>
      <c r="E221" s="118">
        <v>220000</v>
      </c>
      <c r="F221" s="64" t="s">
        <v>19</v>
      </c>
      <c r="G221" s="81" t="s">
        <v>199</v>
      </c>
      <c r="H221" s="60"/>
    </row>
    <row r="222" spans="2:8" ht="21">
      <c r="B222" s="167"/>
      <c r="C222" s="37" t="s">
        <v>101</v>
      </c>
      <c r="D222" s="63" t="s">
        <v>80</v>
      </c>
      <c r="E222" s="113"/>
      <c r="F222" s="51"/>
      <c r="G222" s="89"/>
      <c r="H222" s="37"/>
    </row>
    <row r="223" spans="2:8" ht="21">
      <c r="B223" s="79">
        <v>5</v>
      </c>
      <c r="C223" s="38" t="s">
        <v>81</v>
      </c>
      <c r="D223" s="38" t="s">
        <v>158</v>
      </c>
      <c r="E223" s="96">
        <v>30000</v>
      </c>
      <c r="F223" s="39" t="s">
        <v>200</v>
      </c>
      <c r="G223" s="140" t="s">
        <v>200</v>
      </c>
      <c r="H223" s="58"/>
    </row>
    <row r="224" spans="2:8" ht="21">
      <c r="B224" s="77">
        <v>6</v>
      </c>
      <c r="C224" s="33" t="s">
        <v>157</v>
      </c>
      <c r="D224" s="38" t="s">
        <v>158</v>
      </c>
      <c r="E224" s="96">
        <v>40000</v>
      </c>
      <c r="F224" s="39" t="s">
        <v>200</v>
      </c>
      <c r="G224" s="140" t="s">
        <v>200</v>
      </c>
      <c r="H224" s="58"/>
    </row>
    <row r="225" spans="2:8" ht="21">
      <c r="B225" s="78">
        <v>7</v>
      </c>
      <c r="C225" s="126" t="s">
        <v>82</v>
      </c>
      <c r="D225" s="46" t="s">
        <v>162</v>
      </c>
      <c r="E225" s="101">
        <v>60000</v>
      </c>
      <c r="F225" s="131" t="s">
        <v>65</v>
      </c>
      <c r="G225" s="131" t="s">
        <v>163</v>
      </c>
      <c r="H225" s="60"/>
    </row>
    <row r="226" spans="2:8" ht="21">
      <c r="B226" s="165"/>
      <c r="C226" s="34"/>
      <c r="D226" s="34" t="s">
        <v>63</v>
      </c>
      <c r="E226" s="118"/>
      <c r="F226" s="133" t="s">
        <v>64</v>
      </c>
      <c r="G226" s="133" t="s">
        <v>64</v>
      </c>
      <c r="H226" s="61"/>
    </row>
    <row r="227" spans="2:8" ht="21">
      <c r="B227" s="167"/>
      <c r="C227" s="37"/>
      <c r="D227" s="37"/>
      <c r="E227" s="113"/>
      <c r="F227" s="132" t="s">
        <v>63</v>
      </c>
      <c r="G227" s="132" t="s">
        <v>164</v>
      </c>
      <c r="H227" s="8"/>
    </row>
    <row r="228" spans="2:8" ht="21">
      <c r="B228" s="78">
        <v>8</v>
      </c>
      <c r="C228" s="126" t="s">
        <v>165</v>
      </c>
      <c r="D228" s="126" t="s">
        <v>166</v>
      </c>
      <c r="E228" s="101">
        <v>50000</v>
      </c>
      <c r="F228" s="45" t="s">
        <v>19</v>
      </c>
      <c r="G228" s="78" t="s">
        <v>159</v>
      </c>
      <c r="H228" s="7"/>
    </row>
    <row r="229" spans="2:8" ht="21">
      <c r="B229" s="171"/>
      <c r="C229" s="8"/>
      <c r="D229" s="63" t="s">
        <v>19</v>
      </c>
      <c r="E229" s="111"/>
      <c r="F229" s="6"/>
      <c r="G229" s="88"/>
      <c r="H229" s="8"/>
    </row>
    <row r="234" ht="23.25">
      <c r="E234" s="214" t="s">
        <v>298</v>
      </c>
    </row>
    <row r="236" ht="23.25">
      <c r="E236" s="158" t="s">
        <v>0</v>
      </c>
    </row>
    <row r="237" ht="23.25">
      <c r="E237" s="158" t="s">
        <v>234</v>
      </c>
    </row>
    <row r="238" ht="23.25">
      <c r="E238" s="158" t="s">
        <v>1</v>
      </c>
    </row>
    <row r="239" ht="21">
      <c r="B239" s="176" t="s">
        <v>15</v>
      </c>
    </row>
    <row r="240" ht="21">
      <c r="B240" s="176" t="s">
        <v>17</v>
      </c>
    </row>
    <row r="241" ht="20.25" customHeight="1">
      <c r="B241" s="176"/>
    </row>
    <row r="242" spans="2:8" ht="23.25">
      <c r="B242" s="19" t="s">
        <v>11</v>
      </c>
      <c r="C242" s="224" t="s">
        <v>4</v>
      </c>
      <c r="D242" s="20" t="s">
        <v>5</v>
      </c>
      <c r="E242" s="220" t="s">
        <v>7</v>
      </c>
      <c r="F242" s="20" t="s">
        <v>8</v>
      </c>
      <c r="G242" s="19" t="s">
        <v>10</v>
      </c>
      <c r="H242" s="69" t="s">
        <v>108</v>
      </c>
    </row>
    <row r="243" spans="2:8" ht="21">
      <c r="B243" s="21" t="s">
        <v>12</v>
      </c>
      <c r="C243" s="224"/>
      <c r="D243" s="22" t="s">
        <v>6</v>
      </c>
      <c r="E243" s="221"/>
      <c r="F243" s="22" t="s">
        <v>9</v>
      </c>
      <c r="G243" s="21" t="s">
        <v>9</v>
      </c>
      <c r="H243" s="72"/>
    </row>
    <row r="244" spans="2:8" ht="21">
      <c r="B244" s="77">
        <v>1</v>
      </c>
      <c r="C244" s="38" t="s">
        <v>32</v>
      </c>
      <c r="D244" s="57" t="s">
        <v>21</v>
      </c>
      <c r="E244" s="97">
        <v>40000</v>
      </c>
      <c r="F244" s="32" t="s">
        <v>19</v>
      </c>
      <c r="G244" s="77" t="s">
        <v>26</v>
      </c>
      <c r="H244" s="58"/>
    </row>
    <row r="245" spans="2:8" ht="21">
      <c r="B245" s="73">
        <v>2</v>
      </c>
      <c r="C245" s="46" t="s">
        <v>43</v>
      </c>
      <c r="D245" s="38" t="s">
        <v>201</v>
      </c>
      <c r="E245" s="96">
        <v>100000</v>
      </c>
      <c r="F245" s="32" t="s">
        <v>26</v>
      </c>
      <c r="G245" s="77" t="s">
        <v>26</v>
      </c>
      <c r="H245" s="58"/>
    </row>
    <row r="246" spans="2:8" ht="21">
      <c r="B246" s="73">
        <v>3</v>
      </c>
      <c r="C246" s="46" t="s">
        <v>160</v>
      </c>
      <c r="D246" s="53" t="s">
        <v>35</v>
      </c>
      <c r="E246" s="101">
        <v>50000</v>
      </c>
      <c r="F246" s="12" t="s">
        <v>26</v>
      </c>
      <c r="G246" s="73" t="s">
        <v>26</v>
      </c>
      <c r="H246" s="60"/>
    </row>
    <row r="247" spans="2:8" ht="21">
      <c r="B247" s="74"/>
      <c r="C247" s="37" t="s">
        <v>161</v>
      </c>
      <c r="D247" s="14" t="s">
        <v>34</v>
      </c>
      <c r="E247" s="103"/>
      <c r="F247" s="13"/>
      <c r="G247" s="74"/>
      <c r="H247" s="8"/>
    </row>
    <row r="248" spans="2:8" ht="21">
      <c r="B248" s="185">
        <v>4</v>
      </c>
      <c r="C248" s="126" t="s">
        <v>240</v>
      </c>
      <c r="D248" s="46" t="s">
        <v>242</v>
      </c>
      <c r="E248" s="101">
        <v>199000</v>
      </c>
      <c r="F248" s="12" t="s">
        <v>243</v>
      </c>
      <c r="G248" s="73" t="s">
        <v>26</v>
      </c>
      <c r="H248" s="7"/>
    </row>
    <row r="249" spans="2:8" ht="21">
      <c r="B249" s="171"/>
      <c r="C249" s="63" t="s">
        <v>241</v>
      </c>
      <c r="D249" s="8"/>
      <c r="E249" s="111"/>
      <c r="F249" s="6"/>
      <c r="G249" s="88"/>
      <c r="H249" s="8"/>
    </row>
    <row r="250" spans="2:8" ht="21">
      <c r="B250" s="182">
        <v>5</v>
      </c>
      <c r="C250" s="127" t="s">
        <v>244</v>
      </c>
      <c r="D250" s="38" t="s">
        <v>245</v>
      </c>
      <c r="E250" s="96">
        <v>99400</v>
      </c>
      <c r="F250" s="39" t="s">
        <v>26</v>
      </c>
      <c r="G250" s="79" t="s">
        <v>26</v>
      </c>
      <c r="H250" s="151"/>
    </row>
    <row r="261" spans="2:7" ht="23.25">
      <c r="B261" s="170"/>
      <c r="C261" s="36"/>
      <c r="D261" s="18"/>
      <c r="E261" s="119"/>
      <c r="F261" s="17"/>
      <c r="G261" s="87"/>
    </row>
    <row r="265" ht="18" customHeight="1">
      <c r="E265" s="214" t="s">
        <v>297</v>
      </c>
    </row>
    <row r="266" ht="18" customHeight="1">
      <c r="E266" s="106"/>
    </row>
    <row r="267" ht="18" customHeight="1">
      <c r="E267" s="106"/>
    </row>
    <row r="268" ht="25.5" customHeight="1">
      <c r="E268" s="158" t="s">
        <v>0</v>
      </c>
    </row>
    <row r="269" ht="25.5" customHeight="1">
      <c r="E269" s="158" t="s">
        <v>234</v>
      </c>
    </row>
    <row r="270" ht="25.5" customHeight="1">
      <c r="E270" s="158" t="s">
        <v>1</v>
      </c>
    </row>
    <row r="271" ht="25.5" customHeight="1">
      <c r="B271" s="176" t="s">
        <v>15</v>
      </c>
    </row>
    <row r="272" ht="25.5" customHeight="1">
      <c r="B272" s="176" t="s">
        <v>167</v>
      </c>
    </row>
    <row r="273" ht="25.5" customHeight="1">
      <c r="B273" s="176"/>
    </row>
    <row r="274" spans="2:8" ht="25.5" customHeight="1">
      <c r="B274" s="19" t="s">
        <v>11</v>
      </c>
      <c r="C274" s="224" t="s">
        <v>4</v>
      </c>
      <c r="D274" s="20" t="s">
        <v>5</v>
      </c>
      <c r="E274" s="220" t="s">
        <v>7</v>
      </c>
      <c r="F274" s="20" t="s">
        <v>8</v>
      </c>
      <c r="G274" s="19" t="s">
        <v>10</v>
      </c>
      <c r="H274" s="69" t="s">
        <v>108</v>
      </c>
    </row>
    <row r="275" spans="2:8" ht="25.5" customHeight="1">
      <c r="B275" s="21" t="s">
        <v>12</v>
      </c>
      <c r="C275" s="224"/>
      <c r="D275" s="22" t="s">
        <v>6</v>
      </c>
      <c r="E275" s="221"/>
      <c r="F275" s="22" t="s">
        <v>9</v>
      </c>
      <c r="G275" s="21" t="s">
        <v>9</v>
      </c>
      <c r="H275" s="72"/>
    </row>
    <row r="276" spans="2:8" ht="25.5" customHeight="1">
      <c r="B276" s="73">
        <v>1</v>
      </c>
      <c r="C276" s="46" t="s">
        <v>48</v>
      </c>
      <c r="D276" s="134" t="s">
        <v>168</v>
      </c>
      <c r="E276" s="98">
        <v>300000</v>
      </c>
      <c r="F276" s="12" t="s">
        <v>49</v>
      </c>
      <c r="G276" s="73" t="s">
        <v>26</v>
      </c>
      <c r="H276" s="60"/>
    </row>
    <row r="277" spans="2:8" ht="25.5" customHeight="1">
      <c r="B277" s="171"/>
      <c r="C277" s="8"/>
      <c r="D277" s="37" t="s">
        <v>169</v>
      </c>
      <c r="E277" s="111"/>
      <c r="F277" s="6"/>
      <c r="G277" s="88"/>
      <c r="H277" s="50"/>
    </row>
    <row r="278" ht="25.5" customHeight="1"/>
    <row r="279" spans="6:7" ht="25.5" customHeight="1">
      <c r="F279"/>
      <c r="G279"/>
    </row>
    <row r="280" spans="6:7" ht="25.5" customHeight="1">
      <c r="F280"/>
      <c r="G280"/>
    </row>
    <row r="281" spans="6:7" ht="25.5" customHeight="1">
      <c r="F281"/>
      <c r="G281"/>
    </row>
    <row r="282" spans="6:7" ht="25.5" customHeight="1">
      <c r="F282"/>
      <c r="G282"/>
    </row>
    <row r="283" spans="6:7" ht="25.5" customHeight="1">
      <c r="F283"/>
      <c r="G283"/>
    </row>
    <row r="284" spans="6:7" ht="25.5" customHeight="1">
      <c r="F284"/>
      <c r="G284"/>
    </row>
    <row r="285" spans="6:7" ht="25.5" customHeight="1">
      <c r="F285"/>
      <c r="G285"/>
    </row>
    <row r="286" spans="5:7" ht="25.5" customHeight="1">
      <c r="E286" s="214" t="s">
        <v>296</v>
      </c>
      <c r="F286"/>
      <c r="G286"/>
    </row>
    <row r="287" spans="6:7" ht="25.5" customHeight="1">
      <c r="F287"/>
      <c r="G287"/>
    </row>
    <row r="288" spans="6:7" ht="25.5" customHeight="1">
      <c r="F288"/>
      <c r="G288"/>
    </row>
    <row r="289" spans="6:7" ht="25.5" customHeight="1">
      <c r="F289"/>
      <c r="G289"/>
    </row>
    <row r="290" ht="23.25">
      <c r="E290" s="158" t="s">
        <v>0</v>
      </c>
    </row>
    <row r="291" ht="23.25">
      <c r="E291" s="158" t="s">
        <v>234</v>
      </c>
    </row>
    <row r="292" ht="23.25">
      <c r="E292" s="158" t="s">
        <v>1</v>
      </c>
    </row>
    <row r="293" ht="21">
      <c r="B293" s="176" t="s">
        <v>18</v>
      </c>
    </row>
    <row r="294" spans="2:7" s="5" customFormat="1" ht="21">
      <c r="B294" s="176" t="s">
        <v>202</v>
      </c>
      <c r="C294" s="4"/>
      <c r="D294" s="4"/>
      <c r="E294" s="160"/>
      <c r="F294" s="27"/>
      <c r="G294" s="93"/>
    </row>
    <row r="295" spans="2:7" s="5" customFormat="1" ht="20.25" customHeight="1">
      <c r="B295" s="176"/>
      <c r="C295" s="4"/>
      <c r="D295" s="4"/>
      <c r="E295" s="161"/>
      <c r="F295" s="27"/>
      <c r="G295" s="93"/>
    </row>
    <row r="296" spans="2:8" ht="23.25">
      <c r="B296" s="19" t="s">
        <v>11</v>
      </c>
      <c r="C296" s="224" t="s">
        <v>4</v>
      </c>
      <c r="D296" s="20" t="s">
        <v>5</v>
      </c>
      <c r="E296" s="220" t="s">
        <v>7</v>
      </c>
      <c r="F296" s="20" t="s">
        <v>8</v>
      </c>
      <c r="G296" s="19" t="s">
        <v>10</v>
      </c>
      <c r="H296" s="69" t="s">
        <v>108</v>
      </c>
    </row>
    <row r="297" spans="2:8" ht="21">
      <c r="B297" s="21" t="s">
        <v>12</v>
      </c>
      <c r="C297" s="224"/>
      <c r="D297" s="22" t="s">
        <v>6</v>
      </c>
      <c r="E297" s="221"/>
      <c r="F297" s="22" t="s">
        <v>9</v>
      </c>
      <c r="G297" s="21" t="s">
        <v>9</v>
      </c>
      <c r="H297" s="72"/>
    </row>
    <row r="298" spans="2:8" ht="23.25">
      <c r="B298" s="73">
        <v>1</v>
      </c>
      <c r="C298" s="35" t="s">
        <v>170</v>
      </c>
      <c r="D298" s="47" t="s">
        <v>173</v>
      </c>
      <c r="E298" s="101">
        <v>30000</v>
      </c>
      <c r="F298" s="12" t="s">
        <v>19</v>
      </c>
      <c r="G298" s="73" t="s">
        <v>26</v>
      </c>
      <c r="H298" s="60"/>
    </row>
    <row r="299" spans="2:8" ht="21">
      <c r="B299" s="129"/>
      <c r="C299" s="15" t="s">
        <v>171</v>
      </c>
      <c r="D299" s="15" t="s">
        <v>172</v>
      </c>
      <c r="E299" s="104"/>
      <c r="F299" s="16"/>
      <c r="G299" s="75"/>
      <c r="H299" s="61"/>
    </row>
    <row r="300" spans="2:8" ht="23.25">
      <c r="B300" s="168"/>
      <c r="C300" s="14" t="s">
        <v>172</v>
      </c>
      <c r="D300" s="48"/>
      <c r="E300" s="103"/>
      <c r="F300" s="13"/>
      <c r="G300" s="74"/>
      <c r="H300" s="8"/>
    </row>
    <row r="301" spans="2:8" ht="23.25">
      <c r="B301" s="75">
        <v>2</v>
      </c>
      <c r="C301" s="15" t="s">
        <v>174</v>
      </c>
      <c r="D301" s="41" t="s">
        <v>175</v>
      </c>
      <c r="E301" s="104">
        <v>128000</v>
      </c>
      <c r="F301" s="16" t="s">
        <v>177</v>
      </c>
      <c r="G301" s="73" t="s">
        <v>26</v>
      </c>
      <c r="H301" s="9"/>
    </row>
    <row r="302" spans="2:8" ht="21">
      <c r="B302" s="168"/>
      <c r="C302" s="14"/>
      <c r="D302" s="29" t="s">
        <v>176</v>
      </c>
      <c r="E302" s="103"/>
      <c r="F302" s="13"/>
      <c r="G302" s="135"/>
      <c r="H302" s="8"/>
    </row>
    <row r="303" spans="2:8" s="2" customFormat="1" ht="21">
      <c r="B303" s="73">
        <v>3</v>
      </c>
      <c r="C303" s="46" t="s">
        <v>184</v>
      </c>
      <c r="D303" s="46" t="s">
        <v>186</v>
      </c>
      <c r="E303" s="98">
        <v>180000</v>
      </c>
      <c r="F303" s="12" t="s">
        <v>185</v>
      </c>
      <c r="G303" s="73" t="s">
        <v>26</v>
      </c>
      <c r="H303" s="7"/>
    </row>
    <row r="304" spans="2:8" s="2" customFormat="1" ht="21">
      <c r="B304" s="75"/>
      <c r="C304" s="34"/>
      <c r="D304" s="34" t="s">
        <v>278</v>
      </c>
      <c r="E304" s="104"/>
      <c r="F304" s="16"/>
      <c r="G304" s="75"/>
      <c r="H304" s="9"/>
    </row>
    <row r="305" spans="2:8" s="2" customFormat="1" ht="21">
      <c r="B305" s="168"/>
      <c r="C305" s="14"/>
      <c r="D305" s="29"/>
      <c r="E305" s="103"/>
      <c r="F305" s="13"/>
      <c r="G305" s="74"/>
      <c r="H305" s="8"/>
    </row>
    <row r="306" spans="2:8" s="2" customFormat="1" ht="23.25">
      <c r="B306" s="187">
        <v>4</v>
      </c>
      <c r="C306" s="146" t="s">
        <v>310</v>
      </c>
      <c r="D306" s="134" t="s">
        <v>311</v>
      </c>
      <c r="E306" s="98">
        <v>14800</v>
      </c>
      <c r="F306" s="12" t="s">
        <v>177</v>
      </c>
      <c r="G306" s="73" t="s">
        <v>26</v>
      </c>
      <c r="H306" s="7"/>
    </row>
    <row r="307" spans="2:8" s="2" customFormat="1" ht="23.25">
      <c r="B307" s="142"/>
      <c r="C307" s="215"/>
      <c r="D307" s="29" t="s">
        <v>312</v>
      </c>
      <c r="E307" s="103"/>
      <c r="F307" s="13"/>
      <c r="G307" s="74"/>
      <c r="H307" s="8"/>
    </row>
    <row r="308" spans="2:8" s="2" customFormat="1" ht="23.25">
      <c r="B308" s="142">
        <v>5</v>
      </c>
      <c r="C308" s="14" t="s">
        <v>246</v>
      </c>
      <c r="D308" s="29" t="s">
        <v>247</v>
      </c>
      <c r="E308" s="103">
        <v>50000</v>
      </c>
      <c r="F308" s="13" t="s">
        <v>249</v>
      </c>
      <c r="G308" s="74" t="s">
        <v>26</v>
      </c>
      <c r="H308" s="8"/>
    </row>
    <row r="309" spans="2:5" s="2" customFormat="1" ht="12.75">
      <c r="B309" s="166"/>
      <c r="E309" s="162"/>
    </row>
    <row r="310" spans="2:5" s="2" customFormat="1" ht="12.75">
      <c r="B310" s="166"/>
      <c r="E310" s="162"/>
    </row>
    <row r="311" spans="2:5" s="2" customFormat="1" ht="12.75">
      <c r="B311" s="166"/>
      <c r="E311" s="162"/>
    </row>
    <row r="312" spans="2:5" s="2" customFormat="1" ht="12.75">
      <c r="B312" s="166"/>
      <c r="E312" s="162"/>
    </row>
    <row r="313" spans="2:5" s="2" customFormat="1" ht="12.75">
      <c r="B313" s="166"/>
      <c r="E313" s="162"/>
    </row>
    <row r="314" spans="2:5" s="2" customFormat="1" ht="12.75">
      <c r="B314" s="166"/>
      <c r="E314" s="162"/>
    </row>
    <row r="315" spans="2:5" s="2" customFormat="1" ht="12.75">
      <c r="B315" s="166"/>
      <c r="E315" s="162"/>
    </row>
    <row r="316" spans="2:5" s="2" customFormat="1" ht="23.25">
      <c r="B316" s="166"/>
      <c r="E316" s="214" t="s">
        <v>295</v>
      </c>
    </row>
    <row r="317" spans="2:5" s="2" customFormat="1" ht="12.75">
      <c r="B317" s="166"/>
      <c r="E317" s="162"/>
    </row>
    <row r="318" spans="2:5" s="2" customFormat="1" ht="12.75">
      <c r="B318" s="166"/>
      <c r="E318" s="162"/>
    </row>
    <row r="319" spans="2:5" s="2" customFormat="1" ht="12.75">
      <c r="B319" s="166"/>
      <c r="E319" s="162"/>
    </row>
    <row r="320" spans="2:7" s="2" customFormat="1" ht="23.25">
      <c r="B320" s="169"/>
      <c r="C320" s="3"/>
      <c r="D320" s="3"/>
      <c r="E320" s="108"/>
      <c r="F320" s="30"/>
      <c r="G320" s="80"/>
    </row>
    <row r="321" spans="2:8" s="2" customFormat="1" ht="23.25">
      <c r="B321" s="163"/>
      <c r="C321"/>
      <c r="D321"/>
      <c r="E321" s="158" t="s">
        <v>0</v>
      </c>
      <c r="F321" s="1"/>
      <c r="G321" s="83"/>
      <c r="H321"/>
    </row>
    <row r="322" spans="2:8" s="2" customFormat="1" ht="23.25">
      <c r="B322" s="163"/>
      <c r="C322"/>
      <c r="D322"/>
      <c r="E322" s="158" t="s">
        <v>234</v>
      </c>
      <c r="F322" s="1"/>
      <c r="G322" s="83"/>
      <c r="H322"/>
    </row>
    <row r="323" spans="2:8" s="2" customFormat="1" ht="23.25">
      <c r="B323" s="163"/>
      <c r="C323"/>
      <c r="D323"/>
      <c r="E323" s="158" t="s">
        <v>1</v>
      </c>
      <c r="F323" s="1"/>
      <c r="G323" s="83"/>
      <c r="H323"/>
    </row>
    <row r="324" spans="2:8" s="2" customFormat="1" ht="21">
      <c r="B324" s="176" t="s">
        <v>18</v>
      </c>
      <c r="C324"/>
      <c r="D324"/>
      <c r="E324" s="94"/>
      <c r="F324" s="1"/>
      <c r="G324" s="83"/>
      <c r="H324"/>
    </row>
    <row r="325" spans="2:8" s="2" customFormat="1" ht="21">
      <c r="B325" s="176" t="s">
        <v>202</v>
      </c>
      <c r="C325" s="4"/>
      <c r="D325" s="4"/>
      <c r="E325" s="160"/>
      <c r="F325" s="27"/>
      <c r="G325" s="93"/>
      <c r="H325" s="5"/>
    </row>
    <row r="326" spans="2:8" s="2" customFormat="1" ht="21">
      <c r="B326" s="176"/>
      <c r="C326" s="4"/>
      <c r="D326" s="4"/>
      <c r="E326" s="161"/>
      <c r="F326" s="27"/>
      <c r="G326" s="93"/>
      <c r="H326" s="5"/>
    </row>
    <row r="327" spans="2:8" s="2" customFormat="1" ht="23.25">
      <c r="B327" s="19" t="s">
        <v>11</v>
      </c>
      <c r="C327" s="224" t="s">
        <v>4</v>
      </c>
      <c r="D327" s="20" t="s">
        <v>5</v>
      </c>
      <c r="E327" s="220" t="s">
        <v>7</v>
      </c>
      <c r="F327" s="20" t="s">
        <v>8</v>
      </c>
      <c r="G327" s="19" t="s">
        <v>10</v>
      </c>
      <c r="H327" s="69" t="s">
        <v>108</v>
      </c>
    </row>
    <row r="328" spans="2:8" s="2" customFormat="1" ht="21">
      <c r="B328" s="21" t="s">
        <v>12</v>
      </c>
      <c r="C328" s="224"/>
      <c r="D328" s="22" t="s">
        <v>6</v>
      </c>
      <c r="E328" s="221"/>
      <c r="F328" s="22" t="s">
        <v>9</v>
      </c>
      <c r="G328" s="21" t="s">
        <v>9</v>
      </c>
      <c r="H328" s="72"/>
    </row>
    <row r="329" spans="2:8" s="2" customFormat="1" ht="23.25">
      <c r="B329" s="186">
        <v>6</v>
      </c>
      <c r="C329" s="149" t="s">
        <v>250</v>
      </c>
      <c r="D329" s="33" t="s">
        <v>248</v>
      </c>
      <c r="E329" s="97">
        <v>54700</v>
      </c>
      <c r="F329" s="32" t="s">
        <v>177</v>
      </c>
      <c r="G329" s="77" t="s">
        <v>26</v>
      </c>
      <c r="H329" s="31"/>
    </row>
    <row r="330" spans="2:8" s="2" customFormat="1" ht="23.25">
      <c r="B330" s="187">
        <v>7</v>
      </c>
      <c r="C330" s="46" t="s">
        <v>258</v>
      </c>
      <c r="D330" s="11" t="s">
        <v>252</v>
      </c>
      <c r="E330" s="98">
        <v>135514</v>
      </c>
      <c r="F330" s="12" t="s">
        <v>251</v>
      </c>
      <c r="G330" s="73" t="s">
        <v>26</v>
      </c>
      <c r="H330" s="7"/>
    </row>
    <row r="331" spans="2:8" s="2" customFormat="1" ht="23.25">
      <c r="B331" s="142"/>
      <c r="C331" s="37" t="s">
        <v>313</v>
      </c>
      <c r="D331" s="14"/>
      <c r="E331" s="103"/>
      <c r="F331" s="13"/>
      <c r="G331" s="74"/>
      <c r="H331" s="8"/>
    </row>
    <row r="332" spans="2:8" s="2" customFormat="1" ht="23.25">
      <c r="B332" s="187">
        <v>8</v>
      </c>
      <c r="C332" s="155" t="s">
        <v>258</v>
      </c>
      <c r="D332" s="134" t="s">
        <v>253</v>
      </c>
      <c r="E332" s="98">
        <v>510000</v>
      </c>
      <c r="F332" s="12" t="s">
        <v>185</v>
      </c>
      <c r="G332" s="73" t="s">
        <v>26</v>
      </c>
      <c r="H332" s="7"/>
    </row>
    <row r="333" spans="2:8" s="2" customFormat="1" ht="23.25">
      <c r="B333" s="142"/>
      <c r="C333" s="156" t="s">
        <v>259</v>
      </c>
      <c r="D333" s="29"/>
      <c r="E333" s="103"/>
      <c r="F333" s="13"/>
      <c r="G333" s="74"/>
      <c r="H333" s="8"/>
    </row>
    <row r="334" spans="2:8" s="2" customFormat="1" ht="23.25">
      <c r="B334" s="187">
        <v>9</v>
      </c>
      <c r="C334" s="155" t="s">
        <v>260</v>
      </c>
      <c r="D334" s="134" t="s">
        <v>255</v>
      </c>
      <c r="E334" s="98">
        <v>399000</v>
      </c>
      <c r="F334" s="12" t="s">
        <v>251</v>
      </c>
      <c r="G334" s="73" t="s">
        <v>26</v>
      </c>
      <c r="H334" s="7"/>
    </row>
    <row r="335" spans="2:8" s="2" customFormat="1" ht="23.25">
      <c r="B335" s="75"/>
      <c r="C335" s="157" t="s">
        <v>261</v>
      </c>
      <c r="D335" s="28" t="s">
        <v>257</v>
      </c>
      <c r="E335" s="104"/>
      <c r="F335" s="16"/>
      <c r="G335" s="75"/>
      <c r="H335" s="9"/>
    </row>
    <row r="336" spans="2:8" s="2" customFormat="1" ht="23.25">
      <c r="B336" s="168"/>
      <c r="C336" s="14"/>
      <c r="D336" s="14" t="s">
        <v>256</v>
      </c>
      <c r="E336" s="141"/>
      <c r="F336" s="13"/>
      <c r="G336" s="74"/>
      <c r="H336" s="8"/>
    </row>
    <row r="337" spans="2:8" s="2" customFormat="1" ht="21">
      <c r="B337" s="78">
        <v>10</v>
      </c>
      <c r="C337" s="11" t="s">
        <v>263</v>
      </c>
      <c r="D337" s="134" t="s">
        <v>265</v>
      </c>
      <c r="E337" s="101">
        <v>429300</v>
      </c>
      <c r="F337" s="12" t="s">
        <v>249</v>
      </c>
      <c r="G337" s="73" t="s">
        <v>26</v>
      </c>
      <c r="H337" s="7"/>
    </row>
    <row r="338" spans="2:8" s="2" customFormat="1" ht="21">
      <c r="B338" s="168"/>
      <c r="C338" s="14" t="s">
        <v>264</v>
      </c>
      <c r="D338" s="14" t="s">
        <v>266</v>
      </c>
      <c r="E338" s="113"/>
      <c r="F338" s="13"/>
      <c r="G338" s="74"/>
      <c r="H338" s="8"/>
    </row>
    <row r="339" spans="2:8" s="2" customFormat="1" ht="21">
      <c r="B339" s="78">
        <v>11</v>
      </c>
      <c r="C339" s="46" t="s">
        <v>314</v>
      </c>
      <c r="D339" s="46" t="s">
        <v>316</v>
      </c>
      <c r="E339" s="101">
        <v>188600</v>
      </c>
      <c r="F339" s="12" t="s">
        <v>307</v>
      </c>
      <c r="G339" s="73" t="s">
        <v>26</v>
      </c>
      <c r="H339" s="7"/>
    </row>
    <row r="340" spans="2:8" s="2" customFormat="1" ht="21">
      <c r="B340" s="181"/>
      <c r="C340" s="153" t="s">
        <v>315</v>
      </c>
      <c r="D340" s="153" t="s">
        <v>317</v>
      </c>
      <c r="E340" s="110"/>
      <c r="F340" s="10"/>
      <c r="G340" s="147"/>
      <c r="H340" s="9"/>
    </row>
    <row r="341" spans="2:8" s="2" customFormat="1" ht="21">
      <c r="B341" s="171"/>
      <c r="C341" s="63"/>
      <c r="D341" s="63" t="s">
        <v>318</v>
      </c>
      <c r="E341" s="111"/>
      <c r="F341" s="6"/>
      <c r="G341" s="88"/>
      <c r="H341" s="8"/>
    </row>
    <row r="342" spans="2:7" s="2" customFormat="1" ht="23.25">
      <c r="B342" s="169"/>
      <c r="C342" s="3"/>
      <c r="D342" s="3"/>
      <c r="E342" s="214" t="s">
        <v>294</v>
      </c>
      <c r="F342" s="30"/>
      <c r="G342" s="80"/>
    </row>
    <row r="343" spans="2:7" s="2" customFormat="1" ht="23.25">
      <c r="B343" s="169"/>
      <c r="C343" s="3"/>
      <c r="D343" s="3"/>
      <c r="E343" s="108"/>
      <c r="F343" s="30"/>
      <c r="G343" s="80"/>
    </row>
    <row r="344" spans="2:7" s="2" customFormat="1" ht="23.25">
      <c r="B344" s="169"/>
      <c r="C344" s="3"/>
      <c r="D344" s="3"/>
      <c r="E344" s="108"/>
      <c r="F344" s="30"/>
      <c r="G344" s="80"/>
    </row>
    <row r="345" ht="23.25">
      <c r="E345" s="158" t="s">
        <v>0</v>
      </c>
    </row>
    <row r="346" ht="23.25">
      <c r="E346" s="158" t="s">
        <v>234</v>
      </c>
    </row>
    <row r="347" ht="23.25">
      <c r="E347" s="158" t="s">
        <v>1</v>
      </c>
    </row>
    <row r="348" ht="21">
      <c r="B348" s="176" t="s">
        <v>18</v>
      </c>
    </row>
    <row r="349" spans="2:7" ht="21">
      <c r="B349" s="176" t="s">
        <v>22</v>
      </c>
      <c r="C349" s="4"/>
      <c r="D349" s="4"/>
      <c r="E349" s="160"/>
      <c r="F349" s="27"/>
      <c r="G349" s="93"/>
    </row>
    <row r="350" spans="2:7" ht="20.25" customHeight="1">
      <c r="B350" s="176"/>
      <c r="C350" s="4"/>
      <c r="D350" s="4"/>
      <c r="E350" s="161"/>
      <c r="F350" s="27"/>
      <c r="G350" s="93"/>
    </row>
    <row r="351" spans="2:8" ht="23.25">
      <c r="B351" s="19" t="s">
        <v>11</v>
      </c>
      <c r="C351" s="222" t="s">
        <v>4</v>
      </c>
      <c r="D351" s="20" t="s">
        <v>5</v>
      </c>
      <c r="E351" s="220" t="s">
        <v>7</v>
      </c>
      <c r="F351" s="20" t="s">
        <v>8</v>
      </c>
      <c r="G351" s="19" t="s">
        <v>10</v>
      </c>
      <c r="H351" s="69" t="s">
        <v>108</v>
      </c>
    </row>
    <row r="352" spans="2:8" ht="21">
      <c r="B352" s="21" t="s">
        <v>12</v>
      </c>
      <c r="C352" s="225"/>
      <c r="D352" s="22" t="s">
        <v>6</v>
      </c>
      <c r="E352" s="221"/>
      <c r="F352" s="22" t="s">
        <v>9</v>
      </c>
      <c r="G352" s="21" t="s">
        <v>9</v>
      </c>
      <c r="H352" s="72"/>
    </row>
    <row r="353" spans="2:8" ht="23.25">
      <c r="B353" s="187">
        <v>1</v>
      </c>
      <c r="C353" s="46" t="s">
        <v>203</v>
      </c>
      <c r="D353" s="46" t="s">
        <v>205</v>
      </c>
      <c r="E353" s="101">
        <v>100000</v>
      </c>
      <c r="F353" s="12" t="s">
        <v>19</v>
      </c>
      <c r="G353" s="73" t="s">
        <v>26</v>
      </c>
      <c r="H353" s="60"/>
    </row>
    <row r="354" spans="2:8" ht="23.25">
      <c r="B354" s="174"/>
      <c r="C354" s="15" t="s">
        <v>204</v>
      </c>
      <c r="D354" s="15" t="s">
        <v>206</v>
      </c>
      <c r="E354" s="104"/>
      <c r="F354" s="16"/>
      <c r="G354" s="75"/>
      <c r="H354" s="61"/>
    </row>
    <row r="355" spans="2:8" ht="23.25">
      <c r="B355" s="173"/>
      <c r="C355" s="14"/>
      <c r="D355" s="14" t="s">
        <v>207</v>
      </c>
      <c r="E355" s="103"/>
      <c r="F355" s="13"/>
      <c r="G355" s="74"/>
      <c r="H355" s="8"/>
    </row>
    <row r="356" spans="2:8" ht="23.25">
      <c r="B356" s="143">
        <v>2</v>
      </c>
      <c r="C356" s="34" t="s">
        <v>51</v>
      </c>
      <c r="D356" s="34" t="s">
        <v>52</v>
      </c>
      <c r="E356" s="118">
        <v>100000</v>
      </c>
      <c r="F356" s="16" t="s">
        <v>19</v>
      </c>
      <c r="G356" s="75" t="s">
        <v>26</v>
      </c>
      <c r="H356" s="60"/>
    </row>
    <row r="357" spans="2:8" ht="23.25">
      <c r="B357" s="174"/>
      <c r="C357" s="15" t="s">
        <v>50</v>
      </c>
      <c r="D357" s="15" t="s">
        <v>232</v>
      </c>
      <c r="E357" s="110"/>
      <c r="F357" s="10"/>
      <c r="G357" s="147"/>
      <c r="H357" s="9"/>
    </row>
    <row r="358" spans="2:8" ht="23.25">
      <c r="B358" s="173"/>
      <c r="C358" s="14"/>
      <c r="D358" s="14" t="s">
        <v>233</v>
      </c>
      <c r="E358" s="111"/>
      <c r="F358" s="6"/>
      <c r="G358" s="88"/>
      <c r="H358" s="8"/>
    </row>
    <row r="359" spans="2:8" ht="23.25">
      <c r="B359" s="143">
        <v>3</v>
      </c>
      <c r="C359" s="34" t="s">
        <v>53</v>
      </c>
      <c r="D359" s="34" t="s">
        <v>54</v>
      </c>
      <c r="E359" s="118">
        <v>100000</v>
      </c>
      <c r="F359" s="16" t="s">
        <v>19</v>
      </c>
      <c r="G359" s="75" t="s">
        <v>26</v>
      </c>
      <c r="H359" s="61"/>
    </row>
    <row r="360" spans="2:8" ht="23.25">
      <c r="B360" s="173"/>
      <c r="C360" s="14"/>
      <c r="D360" s="14" t="s">
        <v>55</v>
      </c>
      <c r="E360" s="103"/>
      <c r="F360" s="13"/>
      <c r="G360" s="74"/>
      <c r="H360" s="8"/>
    </row>
    <row r="361" spans="2:8" ht="23.25">
      <c r="B361" s="187">
        <v>4</v>
      </c>
      <c r="C361" s="46" t="s">
        <v>208</v>
      </c>
      <c r="D361" s="46" t="s">
        <v>210</v>
      </c>
      <c r="E361" s="101">
        <v>45000</v>
      </c>
      <c r="F361" s="145" t="s">
        <v>221</v>
      </c>
      <c r="G361" s="73" t="s">
        <v>26</v>
      </c>
      <c r="H361" s="60"/>
    </row>
    <row r="362" spans="2:8" ht="23.25">
      <c r="B362" s="174"/>
      <c r="C362" s="34" t="s">
        <v>209</v>
      </c>
      <c r="D362" s="34" t="s">
        <v>211</v>
      </c>
      <c r="E362" s="120"/>
      <c r="F362" s="68"/>
      <c r="G362" s="143"/>
      <c r="H362" s="41"/>
    </row>
    <row r="363" spans="2:8" ht="23.25">
      <c r="B363" s="174"/>
      <c r="C363" s="41"/>
      <c r="D363" s="34" t="s">
        <v>212</v>
      </c>
      <c r="E363" s="144"/>
      <c r="F363" s="68"/>
      <c r="G363" s="143"/>
      <c r="H363" s="41"/>
    </row>
    <row r="364" spans="2:8" ht="23.25">
      <c r="B364" s="173"/>
      <c r="C364" s="48"/>
      <c r="D364" s="37" t="s">
        <v>213</v>
      </c>
      <c r="E364" s="141"/>
      <c r="F364" s="70"/>
      <c r="G364" s="142"/>
      <c r="H364" s="48"/>
    </row>
    <row r="365" spans="2:8" ht="23.25">
      <c r="B365" s="187">
        <v>5</v>
      </c>
      <c r="C365" s="46" t="s">
        <v>219</v>
      </c>
      <c r="D365" s="146" t="s">
        <v>223</v>
      </c>
      <c r="E365" s="154">
        <v>30200</v>
      </c>
      <c r="F365" s="45" t="s">
        <v>221</v>
      </c>
      <c r="G365" s="73" t="s">
        <v>26</v>
      </c>
      <c r="H365" s="60"/>
    </row>
    <row r="366" spans="2:8" ht="21">
      <c r="B366" s="171"/>
      <c r="C366" s="37" t="s">
        <v>220</v>
      </c>
      <c r="D366" s="37" t="s">
        <v>222</v>
      </c>
      <c r="E366" s="111"/>
      <c r="F366" s="6"/>
      <c r="G366" s="88"/>
      <c r="H366" s="8"/>
    </row>
    <row r="370" ht="23.25">
      <c r="E370" s="214" t="s">
        <v>293</v>
      </c>
    </row>
    <row r="371" ht="19.5" customHeight="1">
      <c r="E371" s="158" t="s">
        <v>0</v>
      </c>
    </row>
    <row r="372" ht="19.5" customHeight="1">
      <c r="E372" s="158" t="s">
        <v>234</v>
      </c>
    </row>
    <row r="373" ht="19.5" customHeight="1">
      <c r="E373" s="158" t="s">
        <v>1</v>
      </c>
    </row>
    <row r="374" ht="19.5" customHeight="1">
      <c r="B374" s="176" t="s">
        <v>18</v>
      </c>
    </row>
    <row r="375" spans="2:7" ht="19.5" customHeight="1">
      <c r="B375" s="176" t="s">
        <v>22</v>
      </c>
      <c r="C375" s="4"/>
      <c r="D375" s="4"/>
      <c r="E375" s="160"/>
      <c r="F375" s="27"/>
      <c r="G375" s="93"/>
    </row>
    <row r="376" spans="2:7" ht="19.5" customHeight="1">
      <c r="B376" s="176"/>
      <c r="C376" s="4"/>
      <c r="D376" s="4"/>
      <c r="E376" s="161"/>
      <c r="F376" s="27"/>
      <c r="G376" s="93"/>
    </row>
    <row r="377" spans="2:8" ht="19.5" customHeight="1">
      <c r="B377" s="19" t="s">
        <v>11</v>
      </c>
      <c r="C377" s="222" t="s">
        <v>4</v>
      </c>
      <c r="D377" s="20" t="s">
        <v>5</v>
      </c>
      <c r="E377" s="220" t="s">
        <v>7</v>
      </c>
      <c r="F377" s="20" t="s">
        <v>8</v>
      </c>
      <c r="G377" s="19" t="s">
        <v>10</v>
      </c>
      <c r="H377" s="69" t="s">
        <v>108</v>
      </c>
    </row>
    <row r="378" spans="2:8" ht="19.5" customHeight="1">
      <c r="B378" s="21" t="s">
        <v>12</v>
      </c>
      <c r="C378" s="225"/>
      <c r="D378" s="22" t="s">
        <v>6</v>
      </c>
      <c r="E378" s="221"/>
      <c r="F378" s="22" t="s">
        <v>9</v>
      </c>
      <c r="G378" s="21" t="s">
        <v>9</v>
      </c>
      <c r="H378" s="72"/>
    </row>
    <row r="379" spans="2:8" ht="19.5" customHeight="1">
      <c r="B379" s="78">
        <v>6</v>
      </c>
      <c r="C379" s="46" t="s">
        <v>229</v>
      </c>
      <c r="D379" s="146" t="s">
        <v>224</v>
      </c>
      <c r="E379" s="154">
        <v>99279</v>
      </c>
      <c r="F379" s="45" t="s">
        <v>221</v>
      </c>
      <c r="G379" s="73" t="s">
        <v>26</v>
      </c>
      <c r="H379" s="60"/>
    </row>
    <row r="380" spans="2:8" ht="19.5" customHeight="1">
      <c r="B380" s="165"/>
      <c r="C380" s="34" t="s">
        <v>230</v>
      </c>
      <c r="D380" s="136" t="s">
        <v>225</v>
      </c>
      <c r="E380" s="118"/>
      <c r="F380" s="64"/>
      <c r="G380" s="147"/>
      <c r="H380" s="9"/>
    </row>
    <row r="381" spans="2:8" ht="19.5" customHeight="1">
      <c r="B381" s="165"/>
      <c r="C381" s="34" t="s">
        <v>231</v>
      </c>
      <c r="D381" s="34" t="s">
        <v>226</v>
      </c>
      <c r="E381" s="118"/>
      <c r="F381" s="64"/>
      <c r="G381" s="147"/>
      <c r="H381" s="61"/>
    </row>
    <row r="382" spans="2:8" ht="19.5" customHeight="1">
      <c r="B382" s="165"/>
      <c r="C382" s="34"/>
      <c r="D382" s="34" t="s">
        <v>227</v>
      </c>
      <c r="E382" s="118"/>
      <c r="F382" s="64"/>
      <c r="G382" s="147"/>
      <c r="H382" s="9"/>
    </row>
    <row r="383" spans="2:8" ht="19.5" customHeight="1">
      <c r="B383" s="165"/>
      <c r="C383" s="34"/>
      <c r="D383" s="64" t="s">
        <v>228</v>
      </c>
      <c r="E383" s="118"/>
      <c r="F383" s="64"/>
      <c r="G383" s="147"/>
      <c r="H383" s="61"/>
    </row>
    <row r="384" spans="2:8" ht="19.5" customHeight="1">
      <c r="B384" s="78">
        <v>7</v>
      </c>
      <c r="C384" s="46" t="s">
        <v>214</v>
      </c>
      <c r="D384" s="46" t="s">
        <v>216</v>
      </c>
      <c r="E384" s="154">
        <v>43239</v>
      </c>
      <c r="F384" s="12" t="s">
        <v>218</v>
      </c>
      <c r="G384" s="73" t="s">
        <v>26</v>
      </c>
      <c r="H384" s="60"/>
    </row>
    <row r="385" spans="2:8" ht="19.5" customHeight="1">
      <c r="B385" s="165"/>
      <c r="C385" s="34" t="s">
        <v>215</v>
      </c>
      <c r="D385" s="34" t="s">
        <v>217</v>
      </c>
      <c r="E385" s="110"/>
      <c r="F385" s="10"/>
      <c r="G385" s="147"/>
      <c r="H385" s="41"/>
    </row>
    <row r="386" spans="2:8" ht="19.5" customHeight="1">
      <c r="B386" s="78">
        <v>8</v>
      </c>
      <c r="C386" s="46" t="s">
        <v>267</v>
      </c>
      <c r="D386" s="175" t="s">
        <v>305</v>
      </c>
      <c r="E386" s="154">
        <v>782800</v>
      </c>
      <c r="F386" s="12" t="s">
        <v>307</v>
      </c>
      <c r="G386" s="73" t="s">
        <v>26</v>
      </c>
      <c r="H386" s="60"/>
    </row>
    <row r="387" spans="2:8" ht="19.5" customHeight="1">
      <c r="B387" s="89"/>
      <c r="C387" s="37" t="s">
        <v>254</v>
      </c>
      <c r="D387" s="167" t="s">
        <v>306</v>
      </c>
      <c r="E387" s="111"/>
      <c r="F387" s="6"/>
      <c r="G387" s="88"/>
      <c r="H387" s="8"/>
    </row>
    <row r="388" spans="2:8" ht="19.5" customHeight="1">
      <c r="B388" s="78">
        <v>9</v>
      </c>
      <c r="C388" s="175" t="s">
        <v>268</v>
      </c>
      <c r="D388" s="175" t="s">
        <v>308</v>
      </c>
      <c r="E388" s="101">
        <v>861602</v>
      </c>
      <c r="F388" s="45" t="s">
        <v>269</v>
      </c>
      <c r="G388" s="78" t="s">
        <v>26</v>
      </c>
      <c r="H388" s="7"/>
    </row>
    <row r="389" spans="2:8" ht="19.5" customHeight="1">
      <c r="B389" s="167"/>
      <c r="C389" s="37"/>
      <c r="D389" s="130" t="s">
        <v>309</v>
      </c>
      <c r="E389" s="111"/>
      <c r="F389" s="6"/>
      <c r="G389" s="88"/>
      <c r="H389" s="8"/>
    </row>
    <row r="390" spans="2:8" ht="19.5" customHeight="1">
      <c r="B390" s="78">
        <v>10</v>
      </c>
      <c r="C390" s="46" t="s">
        <v>270</v>
      </c>
      <c r="D390" s="175" t="s">
        <v>271</v>
      </c>
      <c r="E390" s="101">
        <v>605000</v>
      </c>
      <c r="F390" s="45" t="s">
        <v>273</v>
      </c>
      <c r="G390" s="78" t="s">
        <v>26</v>
      </c>
      <c r="H390" s="7"/>
    </row>
    <row r="391" spans="2:8" ht="19.5" customHeight="1">
      <c r="B391" s="167"/>
      <c r="C391" s="89"/>
      <c r="D391" s="37" t="s">
        <v>272</v>
      </c>
      <c r="E391" s="113"/>
      <c r="F391" s="51"/>
      <c r="G391" s="89"/>
      <c r="H391" s="8"/>
    </row>
    <row r="392" spans="2:8" ht="19.5" customHeight="1">
      <c r="B392" s="78">
        <v>11</v>
      </c>
      <c r="C392" s="126" t="s">
        <v>274</v>
      </c>
      <c r="D392" s="164" t="s">
        <v>271</v>
      </c>
      <c r="E392" s="101">
        <v>690000</v>
      </c>
      <c r="F392" s="45" t="s">
        <v>277</v>
      </c>
      <c r="G392" s="78" t="s">
        <v>26</v>
      </c>
      <c r="H392" s="7"/>
    </row>
    <row r="393" spans="2:8" ht="19.5" customHeight="1">
      <c r="B393" s="165"/>
      <c r="C393" s="153" t="s">
        <v>172</v>
      </c>
      <c r="D393" s="34" t="s">
        <v>272</v>
      </c>
      <c r="E393" s="118"/>
      <c r="F393" s="64"/>
      <c r="G393" s="81"/>
      <c r="H393" s="9"/>
    </row>
    <row r="394" spans="2:8" ht="19.5" customHeight="1">
      <c r="B394" s="165"/>
      <c r="C394" s="34"/>
      <c r="D394" s="34" t="s">
        <v>275</v>
      </c>
      <c r="E394" s="118"/>
      <c r="F394" s="64"/>
      <c r="G394" s="81"/>
      <c r="H394" s="9"/>
    </row>
    <row r="395" spans="2:8" ht="19.5" customHeight="1">
      <c r="B395" s="167"/>
      <c r="C395" s="37"/>
      <c r="D395" s="37" t="s">
        <v>276</v>
      </c>
      <c r="E395" s="113"/>
      <c r="F395" s="51"/>
      <c r="G395" s="89"/>
      <c r="H395" s="8"/>
    </row>
    <row r="396" ht="19.5" customHeight="1"/>
    <row r="397" ht="19.5" customHeight="1"/>
    <row r="398" ht="19.5" customHeight="1">
      <c r="E398" s="214" t="s">
        <v>292</v>
      </c>
    </row>
    <row r="399" ht="19.5" customHeight="1">
      <c r="D399" s="152"/>
    </row>
    <row r="400" ht="19.5" customHeight="1">
      <c r="D400" s="152"/>
    </row>
    <row r="401" ht="19.5" customHeight="1">
      <c r="D401" s="152"/>
    </row>
    <row r="402" ht="19.5" customHeight="1">
      <c r="D402" s="152"/>
    </row>
    <row r="403" ht="19.5" customHeight="1">
      <c r="D403" s="152"/>
    </row>
    <row r="404" ht="19.5" customHeight="1">
      <c r="D404" s="152"/>
    </row>
    <row r="405" ht="19.5" customHeight="1">
      <c r="E405" s="158" t="s">
        <v>0</v>
      </c>
    </row>
    <row r="406" ht="19.5" customHeight="1">
      <c r="E406" s="158" t="s">
        <v>234</v>
      </c>
    </row>
    <row r="407" ht="19.5" customHeight="1">
      <c r="E407" s="158" t="s">
        <v>1</v>
      </c>
    </row>
    <row r="408" ht="19.5" customHeight="1">
      <c r="B408" s="176" t="s">
        <v>18</v>
      </c>
    </row>
    <row r="409" spans="2:7" ht="19.5" customHeight="1">
      <c r="B409" s="176" t="s">
        <v>23</v>
      </c>
      <c r="C409" s="4"/>
      <c r="D409" s="4"/>
      <c r="E409" s="160"/>
      <c r="F409" s="27"/>
      <c r="G409" s="93"/>
    </row>
    <row r="410" spans="2:7" ht="19.5" customHeight="1">
      <c r="B410" s="176"/>
      <c r="C410" s="4"/>
      <c r="D410" s="4"/>
      <c r="E410" s="161"/>
      <c r="F410" s="27"/>
      <c r="G410" s="93"/>
    </row>
    <row r="411" spans="2:8" ht="19.5" customHeight="1">
      <c r="B411" s="19" t="s">
        <v>11</v>
      </c>
      <c r="C411" s="222" t="s">
        <v>4</v>
      </c>
      <c r="D411" s="20" t="s">
        <v>5</v>
      </c>
      <c r="E411" s="220" t="s">
        <v>7</v>
      </c>
      <c r="F411" s="20" t="s">
        <v>8</v>
      </c>
      <c r="G411" s="19" t="s">
        <v>10</v>
      </c>
      <c r="H411" s="69" t="s">
        <v>108</v>
      </c>
    </row>
    <row r="412" spans="2:8" ht="19.5" customHeight="1">
      <c r="B412" s="21" t="s">
        <v>12</v>
      </c>
      <c r="C412" s="223"/>
      <c r="D412" s="22" t="s">
        <v>6</v>
      </c>
      <c r="E412" s="221"/>
      <c r="F412" s="22" t="s">
        <v>9</v>
      </c>
      <c r="G412" s="21" t="s">
        <v>9</v>
      </c>
      <c r="H412" s="72"/>
    </row>
    <row r="413" spans="2:8" ht="19.5" customHeight="1">
      <c r="B413" s="73">
        <v>1</v>
      </c>
      <c r="C413" s="46" t="s">
        <v>45</v>
      </c>
      <c r="D413" s="46" t="s">
        <v>46</v>
      </c>
      <c r="E413" s="101">
        <v>100000</v>
      </c>
      <c r="F413" s="12" t="s">
        <v>19</v>
      </c>
      <c r="G413" s="73" t="s">
        <v>26</v>
      </c>
      <c r="H413" s="60"/>
    </row>
    <row r="414" spans="2:8" ht="19.5" customHeight="1">
      <c r="B414" s="74"/>
      <c r="C414" s="14" t="s">
        <v>47</v>
      </c>
      <c r="D414" s="14" t="s">
        <v>47</v>
      </c>
      <c r="E414" s="103"/>
      <c r="F414" s="13"/>
      <c r="G414" s="74"/>
      <c r="H414" s="8"/>
    </row>
    <row r="415" spans="2:8" ht="19.5" customHeight="1">
      <c r="B415" s="75">
        <v>2</v>
      </c>
      <c r="C415" s="34" t="s">
        <v>56</v>
      </c>
      <c r="D415" s="34" t="s">
        <v>58</v>
      </c>
      <c r="E415" s="118">
        <v>200000</v>
      </c>
      <c r="F415" s="16" t="s">
        <v>19</v>
      </c>
      <c r="G415" s="73" t="s">
        <v>26</v>
      </c>
      <c r="H415" s="60"/>
    </row>
    <row r="416" spans="2:8" ht="19.5" customHeight="1">
      <c r="B416" s="168"/>
      <c r="C416" s="14" t="s">
        <v>57</v>
      </c>
      <c r="D416" s="14" t="s">
        <v>59</v>
      </c>
      <c r="E416" s="103"/>
      <c r="F416" s="13"/>
      <c r="G416" s="74"/>
      <c r="H416" s="8"/>
    </row>
    <row r="417" ht="19.5" customHeight="1">
      <c r="D417" s="152"/>
    </row>
    <row r="418" ht="19.5" customHeight="1">
      <c r="D418" s="152"/>
    </row>
    <row r="419" ht="19.5" customHeight="1">
      <c r="D419" s="152"/>
    </row>
    <row r="420" ht="19.5" customHeight="1">
      <c r="D420" s="152"/>
    </row>
    <row r="421" ht="19.5" customHeight="1">
      <c r="D421" s="152"/>
    </row>
    <row r="422" ht="19.5" customHeight="1">
      <c r="D422" s="152"/>
    </row>
    <row r="423" ht="19.5" customHeight="1">
      <c r="D423" s="152"/>
    </row>
    <row r="424" ht="19.5" customHeight="1">
      <c r="D424" s="152"/>
    </row>
    <row r="425" spans="4:5" ht="19.5" customHeight="1">
      <c r="D425" s="152"/>
      <c r="E425" s="214" t="s">
        <v>291</v>
      </c>
    </row>
    <row r="426" ht="19.5" customHeight="1">
      <c r="D426" s="152"/>
    </row>
    <row r="427" ht="19.5" customHeight="1">
      <c r="D427" s="152"/>
    </row>
    <row r="428" ht="19.5" customHeight="1">
      <c r="D428" s="152"/>
    </row>
    <row r="429" ht="19.5" customHeight="1">
      <c r="D429" s="152"/>
    </row>
    <row r="430" ht="19.5" customHeight="1">
      <c r="D430" s="152"/>
    </row>
    <row r="431" ht="19.5" customHeight="1">
      <c r="D431" s="152"/>
    </row>
    <row r="432" ht="19.5" customHeight="1">
      <c r="D432" s="152"/>
    </row>
    <row r="433" ht="19.5" customHeight="1">
      <c r="E433" s="158" t="s">
        <v>0</v>
      </c>
    </row>
    <row r="434" ht="23.25">
      <c r="E434" s="158" t="s">
        <v>234</v>
      </c>
    </row>
    <row r="435" ht="23.25">
      <c r="E435" s="158" t="s">
        <v>1</v>
      </c>
    </row>
    <row r="436" ht="21">
      <c r="B436" s="176" t="s">
        <v>322</v>
      </c>
    </row>
    <row r="437" spans="2:7" ht="21">
      <c r="B437" s="176" t="s">
        <v>321</v>
      </c>
      <c r="C437" s="4"/>
      <c r="D437" s="4"/>
      <c r="E437" s="160"/>
      <c r="F437" s="27"/>
      <c r="G437" s="93"/>
    </row>
    <row r="438" spans="2:7" ht="21">
      <c r="B438" s="176"/>
      <c r="C438" s="4"/>
      <c r="D438" s="4"/>
      <c r="E438" s="161"/>
      <c r="F438" s="27"/>
      <c r="G438" s="93"/>
    </row>
    <row r="439" spans="2:8" ht="20.25" customHeight="1">
      <c r="B439" s="19" t="s">
        <v>11</v>
      </c>
      <c r="C439" s="222" t="s">
        <v>4</v>
      </c>
      <c r="D439" s="20" t="s">
        <v>5</v>
      </c>
      <c r="E439" s="220" t="s">
        <v>7</v>
      </c>
      <c r="F439" s="20" t="s">
        <v>8</v>
      </c>
      <c r="G439" s="19" t="s">
        <v>10</v>
      </c>
      <c r="H439" s="69" t="s">
        <v>108</v>
      </c>
    </row>
    <row r="440" spans="2:8" ht="21">
      <c r="B440" s="21" t="s">
        <v>12</v>
      </c>
      <c r="C440" s="223"/>
      <c r="D440" s="22" t="s">
        <v>6</v>
      </c>
      <c r="E440" s="221"/>
      <c r="F440" s="22" t="s">
        <v>9</v>
      </c>
      <c r="G440" s="21" t="s">
        <v>9</v>
      </c>
      <c r="H440" s="72"/>
    </row>
    <row r="441" spans="2:8" ht="23.25">
      <c r="B441" s="186">
        <v>1</v>
      </c>
      <c r="C441" s="33" t="s">
        <v>324</v>
      </c>
      <c r="D441" s="33" t="s">
        <v>262</v>
      </c>
      <c r="E441" s="96">
        <v>20200</v>
      </c>
      <c r="F441" s="32" t="s">
        <v>178</v>
      </c>
      <c r="G441" s="77" t="s">
        <v>26</v>
      </c>
      <c r="H441" s="58"/>
    </row>
    <row r="442" spans="2:8" ht="21">
      <c r="B442" s="82"/>
      <c r="C442" s="192"/>
      <c r="D442" s="192"/>
      <c r="E442" s="218"/>
      <c r="F442" s="56"/>
      <c r="G442" s="82"/>
      <c r="H442" s="219"/>
    </row>
    <row r="443" spans="2:8" ht="21">
      <c r="B443" s="80"/>
      <c r="C443" s="42"/>
      <c r="D443" s="42"/>
      <c r="E443" s="115"/>
      <c r="F443" s="30"/>
      <c r="G443" s="80"/>
      <c r="H443" s="125"/>
    </row>
    <row r="444" spans="2:8" ht="21">
      <c r="B444" s="169"/>
      <c r="C444" s="3"/>
      <c r="D444" s="3"/>
      <c r="E444" s="109"/>
      <c r="F444" s="30"/>
      <c r="G444" s="80"/>
      <c r="H444" s="2"/>
    </row>
    <row r="445" spans="7:8" ht="12.75">
      <c r="G445" s="86"/>
      <c r="H445" s="2"/>
    </row>
    <row r="446" spans="5:8" ht="12.75">
      <c r="E446" s="105"/>
      <c r="G446" s="86"/>
      <c r="H446" s="2"/>
    </row>
    <row r="461" ht="23.25">
      <c r="E461" s="214" t="s">
        <v>323</v>
      </c>
    </row>
    <row r="462" ht="23.25">
      <c r="E462" s="106"/>
    </row>
    <row r="463" ht="23.25">
      <c r="E463" s="106"/>
    </row>
    <row r="464" spans="2:8" ht="15" customHeight="1">
      <c r="B464" s="169"/>
      <c r="C464" s="3"/>
      <c r="D464" s="3"/>
      <c r="E464" s="109"/>
      <c r="F464" s="30"/>
      <c r="G464" s="80"/>
      <c r="H464" s="2"/>
    </row>
    <row r="465" spans="2:8" ht="21">
      <c r="B465" s="169"/>
      <c r="C465" s="3"/>
      <c r="D465" s="3"/>
      <c r="E465" s="109"/>
      <c r="F465" s="30"/>
      <c r="G465" s="80"/>
      <c r="H465" s="2"/>
    </row>
    <row r="466" spans="2:8" ht="21">
      <c r="B466" s="169"/>
      <c r="C466" s="3"/>
      <c r="D466" s="3"/>
      <c r="E466" s="109"/>
      <c r="F466" s="30"/>
      <c r="G466" s="80"/>
      <c r="H466" s="2"/>
    </row>
    <row r="467" spans="2:8" ht="21">
      <c r="B467" s="169"/>
      <c r="C467" s="3"/>
      <c r="D467" s="3"/>
      <c r="E467" s="109"/>
      <c r="F467" s="30"/>
      <c r="G467" s="80"/>
      <c r="H467" s="2"/>
    </row>
    <row r="468" spans="2:8" ht="21">
      <c r="B468" s="169"/>
      <c r="C468" s="3"/>
      <c r="D468" s="3"/>
      <c r="E468" s="109"/>
      <c r="F468" s="30"/>
      <c r="G468" s="80"/>
      <c r="H468" s="2"/>
    </row>
    <row r="469" ht="23.25">
      <c r="E469" s="106"/>
    </row>
    <row r="470" ht="20.25" customHeight="1"/>
    <row r="473" spans="2:7" ht="21">
      <c r="B473" s="170"/>
      <c r="C473" s="18"/>
      <c r="D473" s="18"/>
      <c r="E473" s="117"/>
      <c r="F473" s="17"/>
      <c r="G473" s="87"/>
    </row>
    <row r="474" spans="2:7" ht="21">
      <c r="B474" s="170"/>
      <c r="C474" s="18"/>
      <c r="D474" s="18"/>
      <c r="E474" s="117"/>
      <c r="F474" s="17"/>
      <c r="G474" s="87"/>
    </row>
    <row r="475" spans="2:7" ht="21">
      <c r="B475" s="170"/>
      <c r="C475" s="18"/>
      <c r="D475" s="18"/>
      <c r="E475" s="117"/>
      <c r="F475" s="17"/>
      <c r="G475"/>
    </row>
  </sheetData>
  <sheetProtection/>
  <mergeCells count="35">
    <mergeCell ref="C296:C297"/>
    <mergeCell ref="C274:C275"/>
    <mergeCell ref="C327:C328"/>
    <mergeCell ref="C351:C352"/>
    <mergeCell ref="C242:C243"/>
    <mergeCell ref="C166:C167"/>
    <mergeCell ref="C214:C215"/>
    <mergeCell ref="C189:C190"/>
    <mergeCell ref="C439:C440"/>
    <mergeCell ref="C7:C8"/>
    <mergeCell ref="C86:C87"/>
    <mergeCell ref="C377:C378"/>
    <mergeCell ref="C112:C113"/>
    <mergeCell ref="C138:C139"/>
    <mergeCell ref="C60:C61"/>
    <mergeCell ref="C32:C33"/>
    <mergeCell ref="C411:C412"/>
    <mergeCell ref="E138:E139"/>
    <mergeCell ref="E439:E440"/>
    <mergeCell ref="E411:E412"/>
    <mergeCell ref="E377:E378"/>
    <mergeCell ref="E351:E352"/>
    <mergeCell ref="E327:E328"/>
    <mergeCell ref="E296:E297"/>
    <mergeCell ref="E112:E113"/>
    <mergeCell ref="E86:E87"/>
    <mergeCell ref="E60:E61"/>
    <mergeCell ref="E32:E33"/>
    <mergeCell ref="E7:E8"/>
    <mergeCell ref="E274:E275"/>
    <mergeCell ref="E242:E243"/>
    <mergeCell ref="E214:E215"/>
    <mergeCell ref="E189:E190"/>
    <mergeCell ref="E166:E167"/>
  </mergeCells>
  <printOptions/>
  <pageMargins left="0.31496062992125984" right="0.31496062992125984" top="0.31496062992125984" bottom="0" header="0.31496062992125984" footer="0.03937007874015748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13">
      <selection activeCell="H46" sqref="H46"/>
    </sheetView>
  </sheetViews>
  <sheetFormatPr defaultColWidth="9.140625" defaultRowHeight="12.75"/>
  <cols>
    <col min="1" max="1" width="8.28125" style="0" customWidth="1"/>
    <col min="2" max="2" width="12.00390625" style="67" customWidth="1"/>
    <col min="3" max="3" width="9.57421875" style="0" customWidth="1"/>
    <col min="4" max="4" width="13.7109375" style="71" customWidth="1"/>
    <col min="5" max="5" width="13.7109375" style="0" customWidth="1"/>
    <col min="6" max="6" width="17.421875" style="0" customWidth="1"/>
    <col min="7" max="7" width="13.7109375" style="0" customWidth="1"/>
    <col min="8" max="8" width="18.421875" style="0" customWidth="1"/>
    <col min="9" max="9" width="18.00390625" style="0" customWidth="1"/>
  </cols>
  <sheetData>
    <row r="1" ht="30" customHeight="1"/>
    <row r="2" spans="2:8" ht="21">
      <c r="B2" s="18"/>
      <c r="C2" s="18"/>
      <c r="D2" s="18"/>
      <c r="E2" s="18"/>
      <c r="F2" s="23" t="s">
        <v>279</v>
      </c>
      <c r="G2" s="1"/>
      <c r="H2" s="188"/>
    </row>
    <row r="3" spans="2:8" ht="21">
      <c r="B3" s="18"/>
      <c r="C3" s="18"/>
      <c r="D3" s="18"/>
      <c r="E3" s="18"/>
      <c r="F3" s="23" t="s">
        <v>286</v>
      </c>
      <c r="G3" s="1"/>
      <c r="H3" s="188"/>
    </row>
    <row r="4" spans="2:8" ht="21">
      <c r="B4" s="18"/>
      <c r="C4" s="18"/>
      <c r="D4" s="18"/>
      <c r="E4" s="18"/>
      <c r="F4" s="23" t="s">
        <v>1</v>
      </c>
      <c r="G4" s="1"/>
      <c r="H4" s="188"/>
    </row>
    <row r="5" spans="2:8" ht="21">
      <c r="B5" s="18"/>
      <c r="C5" s="18"/>
      <c r="D5" s="18"/>
      <c r="E5" s="18"/>
      <c r="F5" s="23"/>
      <c r="G5" s="1"/>
      <c r="H5" s="188"/>
    </row>
    <row r="6" spans="2:9" ht="21">
      <c r="B6" s="222" t="s">
        <v>280</v>
      </c>
      <c r="C6" s="222"/>
      <c r="D6" s="222"/>
      <c r="E6" s="222"/>
      <c r="F6" s="222"/>
      <c r="G6" s="20" t="s">
        <v>102</v>
      </c>
      <c r="H6" s="189" t="s">
        <v>104</v>
      </c>
      <c r="I6" s="227" t="s">
        <v>108</v>
      </c>
    </row>
    <row r="7" spans="2:9" ht="21">
      <c r="B7" s="225"/>
      <c r="C7" s="225"/>
      <c r="D7" s="225"/>
      <c r="E7" s="225"/>
      <c r="F7" s="225"/>
      <c r="G7" s="22" t="s">
        <v>103</v>
      </c>
      <c r="H7" s="190" t="s">
        <v>7</v>
      </c>
      <c r="I7" s="228"/>
    </row>
    <row r="8" spans="2:9" ht="21">
      <c r="B8" s="191" t="s">
        <v>2</v>
      </c>
      <c r="C8" s="192"/>
      <c r="D8" s="192"/>
      <c r="E8" s="192"/>
      <c r="F8" s="193"/>
      <c r="G8" s="12"/>
      <c r="H8" s="194"/>
      <c r="I8" s="7"/>
    </row>
    <row r="9" spans="2:9" ht="21">
      <c r="B9" s="195"/>
      <c r="C9" s="3" t="s">
        <v>3</v>
      </c>
      <c r="D9" s="3"/>
      <c r="E9" s="3"/>
      <c r="F9" s="196"/>
      <c r="G9" s="197">
        <v>1</v>
      </c>
      <c r="H9" s="198">
        <v>94000</v>
      </c>
      <c r="I9" s="9"/>
    </row>
    <row r="10" spans="2:9" ht="21">
      <c r="B10" s="195"/>
      <c r="C10" s="3" t="s">
        <v>13</v>
      </c>
      <c r="D10" s="3"/>
      <c r="E10" s="3"/>
      <c r="F10" s="196"/>
      <c r="G10" s="197">
        <v>6</v>
      </c>
      <c r="H10" s="198">
        <v>183525</v>
      </c>
      <c r="I10" s="8"/>
    </row>
    <row r="11" spans="2:9" ht="21">
      <c r="B11" s="199"/>
      <c r="C11" s="200"/>
      <c r="D11" s="200"/>
      <c r="E11" s="200"/>
      <c r="F11" s="201" t="s">
        <v>106</v>
      </c>
      <c r="G11" s="202">
        <f>SUM(G9:G10)</f>
        <v>7</v>
      </c>
      <c r="H11" s="203">
        <f>SUM(H9:H10)</f>
        <v>277525</v>
      </c>
      <c r="I11" s="31"/>
    </row>
    <row r="12" spans="2:9" ht="21">
      <c r="B12" s="195" t="s">
        <v>14</v>
      </c>
      <c r="C12" s="3"/>
      <c r="D12" s="3"/>
      <c r="E12" s="3"/>
      <c r="F12" s="196"/>
      <c r="G12" s="16"/>
      <c r="H12" s="198"/>
      <c r="I12" s="7"/>
    </row>
    <row r="13" spans="2:9" ht="21">
      <c r="B13" s="195"/>
      <c r="C13" s="3" t="s">
        <v>98</v>
      </c>
      <c r="D13" s="3"/>
      <c r="E13" s="3"/>
      <c r="F13" s="196"/>
      <c r="G13" s="16">
        <v>5</v>
      </c>
      <c r="H13" s="198">
        <v>2345919</v>
      </c>
      <c r="I13" s="9"/>
    </row>
    <row r="14" spans="2:9" ht="21">
      <c r="B14" s="195"/>
      <c r="C14" s="204" t="s">
        <v>20</v>
      </c>
      <c r="D14" s="3"/>
      <c r="E14" s="3"/>
      <c r="F14" s="196"/>
      <c r="G14" s="16">
        <v>3</v>
      </c>
      <c r="H14" s="198">
        <v>138000</v>
      </c>
      <c r="I14" s="9"/>
    </row>
    <row r="15" spans="2:9" ht="21">
      <c r="B15" s="195"/>
      <c r="C15" s="226" t="s">
        <v>97</v>
      </c>
      <c r="D15" s="226"/>
      <c r="E15" s="226"/>
      <c r="F15" s="196"/>
      <c r="G15" s="16">
        <v>3</v>
      </c>
      <c r="H15" s="198">
        <v>345000</v>
      </c>
      <c r="I15" s="8"/>
    </row>
    <row r="16" spans="2:9" ht="21">
      <c r="B16" s="199"/>
      <c r="C16" s="205"/>
      <c r="D16" s="205"/>
      <c r="E16" s="205"/>
      <c r="F16" s="201" t="s">
        <v>106</v>
      </c>
      <c r="G16" s="206">
        <f>SUM(G13:G15)</f>
        <v>11</v>
      </c>
      <c r="H16" s="203">
        <f>SUM(H13:H15)</f>
        <v>2828919</v>
      </c>
      <c r="I16" s="31"/>
    </row>
    <row r="17" spans="2:9" ht="21">
      <c r="B17" s="15" t="s">
        <v>15</v>
      </c>
      <c r="C17" s="195"/>
      <c r="D17" s="3"/>
      <c r="E17" s="3"/>
      <c r="F17" s="196"/>
      <c r="G17" s="207"/>
      <c r="H17" s="198"/>
      <c r="I17" s="7"/>
    </row>
    <row r="18" spans="2:9" ht="21">
      <c r="B18" s="195"/>
      <c r="C18" s="3" t="s">
        <v>16</v>
      </c>
      <c r="D18" s="3"/>
      <c r="E18" s="3"/>
      <c r="F18" s="196"/>
      <c r="G18" s="207">
        <v>10</v>
      </c>
      <c r="H18" s="198">
        <v>3139832</v>
      </c>
      <c r="I18" s="9"/>
    </row>
    <row r="19" spans="2:9" ht="21">
      <c r="B19" s="195"/>
      <c r="C19" s="3" t="s">
        <v>24</v>
      </c>
      <c r="D19" s="3"/>
      <c r="E19" s="3"/>
      <c r="F19" s="196"/>
      <c r="G19" s="207">
        <v>2</v>
      </c>
      <c r="H19" s="198">
        <v>71351</v>
      </c>
      <c r="I19" s="9"/>
    </row>
    <row r="20" spans="2:9" ht="21">
      <c r="B20" s="195"/>
      <c r="C20" s="3" t="s">
        <v>25</v>
      </c>
      <c r="D20" s="3"/>
      <c r="E20" s="3"/>
      <c r="F20" s="196"/>
      <c r="G20" s="207">
        <v>8</v>
      </c>
      <c r="H20" s="198">
        <v>464697</v>
      </c>
      <c r="I20" s="9"/>
    </row>
    <row r="21" spans="2:9" ht="21">
      <c r="B21" s="195"/>
      <c r="C21" s="3" t="s">
        <v>17</v>
      </c>
      <c r="D21" s="3"/>
      <c r="E21" s="3"/>
      <c r="F21" s="196"/>
      <c r="G21" s="207">
        <v>5</v>
      </c>
      <c r="H21" s="198">
        <v>411320</v>
      </c>
      <c r="I21" s="9"/>
    </row>
    <row r="22" spans="2:9" ht="21">
      <c r="B22" s="195"/>
      <c r="C22" s="3" t="s">
        <v>281</v>
      </c>
      <c r="D22" s="3"/>
      <c r="E22" s="3"/>
      <c r="F22" s="196"/>
      <c r="G22" s="207">
        <v>1</v>
      </c>
      <c r="H22" s="198">
        <v>243636</v>
      </c>
      <c r="I22" s="9"/>
    </row>
    <row r="23" spans="2:9" ht="21">
      <c r="B23" s="199"/>
      <c r="C23" s="200"/>
      <c r="D23" s="200"/>
      <c r="E23" s="200"/>
      <c r="F23" s="201" t="s">
        <v>106</v>
      </c>
      <c r="G23" s="206">
        <f>SUM(G18:G22)</f>
        <v>26</v>
      </c>
      <c r="H23" s="203">
        <f>SUM(H18:H22)</f>
        <v>4330836</v>
      </c>
      <c r="I23" s="31"/>
    </row>
    <row r="24" spans="2:8" s="2" customFormat="1" ht="18">
      <c r="B24" s="208"/>
      <c r="C24" s="208"/>
      <c r="D24" s="208"/>
      <c r="E24" s="208"/>
      <c r="F24" s="208"/>
      <c r="G24" s="209"/>
      <c r="H24" s="210"/>
    </row>
    <row r="25" spans="2:8" s="2" customFormat="1" ht="18">
      <c r="B25" s="208"/>
      <c r="C25" s="208"/>
      <c r="D25" s="208"/>
      <c r="E25" s="208"/>
      <c r="F25" s="208"/>
      <c r="G25" s="209"/>
      <c r="H25" s="210"/>
    </row>
    <row r="26" spans="2:8" s="2" customFormat="1" ht="23.25">
      <c r="B26" s="208"/>
      <c r="C26" s="208"/>
      <c r="D26" s="208"/>
      <c r="E26" s="208"/>
      <c r="F26" s="214" t="s">
        <v>289</v>
      </c>
      <c r="G26" s="209"/>
      <c r="H26" s="210"/>
    </row>
    <row r="27" spans="2:8" s="2" customFormat="1" ht="18">
      <c r="B27" s="208"/>
      <c r="C27" s="208"/>
      <c r="D27" s="208"/>
      <c r="E27" s="208"/>
      <c r="F27" s="208"/>
      <c r="G27" s="209"/>
      <c r="H27" s="210"/>
    </row>
    <row r="28" spans="2:8" s="2" customFormat="1" ht="18">
      <c r="B28" s="208"/>
      <c r="C28" s="208"/>
      <c r="D28" s="208"/>
      <c r="E28" s="208"/>
      <c r="F28" s="208"/>
      <c r="G28" s="209"/>
      <c r="H28" s="210"/>
    </row>
    <row r="29" spans="2:8" s="2" customFormat="1" ht="18">
      <c r="B29" s="208"/>
      <c r="C29" s="208"/>
      <c r="D29" s="208"/>
      <c r="E29" s="208"/>
      <c r="F29" s="208"/>
      <c r="G29" s="209"/>
      <c r="H29" s="210"/>
    </row>
    <row r="30" spans="1:8" ht="21">
      <c r="A30" s="18"/>
      <c r="B30" s="18"/>
      <c r="C30" s="18"/>
      <c r="D30" s="18"/>
      <c r="E30" s="18"/>
      <c r="F30" s="23" t="s">
        <v>282</v>
      </c>
      <c r="G30" s="1"/>
      <c r="H30" s="188"/>
    </row>
    <row r="31" spans="1:8" ht="21">
      <c r="A31" s="18"/>
      <c r="B31" s="18"/>
      <c r="C31" s="18"/>
      <c r="D31" s="18"/>
      <c r="E31" s="18"/>
      <c r="F31" s="23" t="s">
        <v>286</v>
      </c>
      <c r="G31" s="1"/>
      <c r="H31" s="188"/>
    </row>
    <row r="32" spans="1:8" ht="21">
      <c r="A32" s="18"/>
      <c r="B32" s="18"/>
      <c r="C32" s="18"/>
      <c r="D32" s="18"/>
      <c r="E32" s="18"/>
      <c r="F32" s="23" t="s">
        <v>1</v>
      </c>
      <c r="G32" s="1"/>
      <c r="H32" s="188"/>
    </row>
    <row r="33" spans="1:8" ht="21">
      <c r="A33" s="18"/>
      <c r="B33" s="18"/>
      <c r="C33" s="18"/>
      <c r="D33" s="18"/>
      <c r="E33" s="18"/>
      <c r="F33" s="23"/>
      <c r="G33" s="1"/>
      <c r="H33" s="188"/>
    </row>
    <row r="34" spans="1:9" ht="21">
      <c r="A34" s="18"/>
      <c r="B34" s="222" t="s">
        <v>280</v>
      </c>
      <c r="C34" s="222"/>
      <c r="D34" s="222"/>
      <c r="E34" s="222"/>
      <c r="F34" s="222"/>
      <c r="G34" s="20" t="s">
        <v>102</v>
      </c>
      <c r="H34" s="189" t="s">
        <v>104</v>
      </c>
      <c r="I34" s="227" t="s">
        <v>108</v>
      </c>
    </row>
    <row r="35" spans="1:9" ht="21">
      <c r="A35" s="18"/>
      <c r="B35" s="225"/>
      <c r="C35" s="225"/>
      <c r="D35" s="225"/>
      <c r="E35" s="225"/>
      <c r="F35" s="225"/>
      <c r="G35" s="22" t="s">
        <v>103</v>
      </c>
      <c r="H35" s="190" t="s">
        <v>7</v>
      </c>
      <c r="I35" s="228"/>
    </row>
    <row r="36" spans="1:9" ht="21">
      <c r="A36" s="18"/>
      <c r="B36" s="195" t="s">
        <v>18</v>
      </c>
      <c r="C36" s="3"/>
      <c r="D36" s="3"/>
      <c r="E36" s="3"/>
      <c r="F36" s="196"/>
      <c r="G36" s="16"/>
      <c r="H36" s="194"/>
      <c r="I36" s="7"/>
    </row>
    <row r="37" spans="1:9" ht="21">
      <c r="A37" s="18"/>
      <c r="B37" s="195"/>
      <c r="C37" s="3" t="s">
        <v>105</v>
      </c>
      <c r="D37" s="3"/>
      <c r="E37" s="3"/>
      <c r="F37" s="196"/>
      <c r="G37" s="16">
        <v>11</v>
      </c>
      <c r="H37" s="198">
        <v>2001100</v>
      </c>
      <c r="I37" s="9"/>
    </row>
    <row r="38" spans="1:9" ht="21">
      <c r="A38" s="18"/>
      <c r="B38" s="195"/>
      <c r="C38" s="3"/>
      <c r="D38" s="3" t="s">
        <v>283</v>
      </c>
      <c r="E38" s="3"/>
      <c r="F38" s="196"/>
      <c r="G38" s="16"/>
      <c r="H38" s="198"/>
      <c r="I38" s="9"/>
    </row>
    <row r="39" spans="1:9" ht="21">
      <c r="A39" s="18"/>
      <c r="B39" s="195"/>
      <c r="C39" s="3" t="s">
        <v>284</v>
      </c>
      <c r="D39" s="3"/>
      <c r="E39" s="3"/>
      <c r="F39" s="196"/>
      <c r="G39" s="16">
        <v>11</v>
      </c>
      <c r="H39" s="198">
        <v>3277839</v>
      </c>
      <c r="I39" s="9"/>
    </row>
    <row r="40" spans="1:9" ht="21">
      <c r="A40" s="18"/>
      <c r="B40" s="195"/>
      <c r="C40" s="3" t="s">
        <v>23</v>
      </c>
      <c r="D40" s="3"/>
      <c r="E40" s="3"/>
      <c r="F40" s="196"/>
      <c r="G40" s="16">
        <v>2</v>
      </c>
      <c r="H40" s="198">
        <v>193623</v>
      </c>
      <c r="I40" s="9"/>
    </row>
    <row r="41" spans="1:9" ht="21">
      <c r="A41" s="18"/>
      <c r="B41" s="211"/>
      <c r="C41" s="212"/>
      <c r="D41" s="212"/>
      <c r="E41" s="212"/>
      <c r="F41" s="216" t="s">
        <v>106</v>
      </c>
      <c r="G41" s="32">
        <f>G37+G39+G40</f>
        <v>24</v>
      </c>
      <c r="H41" s="217">
        <f>H37+H39+H40</f>
        <v>5472562</v>
      </c>
      <c r="I41" s="31"/>
    </row>
    <row r="42" spans="1:9" ht="21">
      <c r="A42" s="18"/>
      <c r="B42" s="195" t="s">
        <v>320</v>
      </c>
      <c r="C42" s="3"/>
      <c r="D42" s="3"/>
      <c r="E42" s="3"/>
      <c r="F42" s="196"/>
      <c r="G42" s="16"/>
      <c r="H42" s="198"/>
      <c r="I42" s="9"/>
    </row>
    <row r="43" spans="1:9" ht="21">
      <c r="A43" s="18"/>
      <c r="B43" s="195"/>
      <c r="C43" s="3" t="s">
        <v>321</v>
      </c>
      <c r="D43" s="3"/>
      <c r="E43" s="3"/>
      <c r="F43" s="196"/>
      <c r="G43" s="16">
        <v>1</v>
      </c>
      <c r="H43" s="198">
        <v>20200</v>
      </c>
      <c r="I43" s="9"/>
    </row>
    <row r="44" spans="1:9" ht="21">
      <c r="A44" s="18"/>
      <c r="B44" s="195"/>
      <c r="C44" s="3"/>
      <c r="D44" s="3"/>
      <c r="E44" s="3"/>
      <c r="F44" s="196"/>
      <c r="G44" s="16"/>
      <c r="H44" s="198"/>
      <c r="I44" s="9"/>
    </row>
    <row r="45" spans="1:9" ht="21">
      <c r="A45" s="18"/>
      <c r="B45" s="199"/>
      <c r="C45" s="200"/>
      <c r="D45" s="200"/>
      <c r="E45" s="200"/>
      <c r="F45" s="201" t="s">
        <v>106</v>
      </c>
      <c r="G45" s="206">
        <f>SUM(G37:G40)</f>
        <v>24</v>
      </c>
      <c r="H45" s="203">
        <f>H43</f>
        <v>20200</v>
      </c>
      <c r="I45" s="31"/>
    </row>
    <row r="46" spans="1:9" ht="21">
      <c r="A46" s="18"/>
      <c r="B46" s="211"/>
      <c r="C46" s="212"/>
      <c r="D46" s="212"/>
      <c r="E46" s="212"/>
      <c r="F46" s="201" t="s">
        <v>285</v>
      </c>
      <c r="G46" s="213">
        <f>G45+G23+G16+G11+G43</f>
        <v>69</v>
      </c>
      <c r="H46" s="203">
        <f>H45+H23+H16+H11+H43</f>
        <v>7477680</v>
      </c>
      <c r="I46" s="31"/>
    </row>
    <row r="55" spans="3:6" ht="23.25">
      <c r="C55" s="66"/>
      <c r="F55" s="214" t="s">
        <v>290</v>
      </c>
    </row>
    <row r="57" ht="12.75">
      <c r="F57" s="163"/>
    </row>
  </sheetData>
  <sheetProtection/>
  <mergeCells count="5">
    <mergeCell ref="B6:F7"/>
    <mergeCell ref="C15:E15"/>
    <mergeCell ref="B34:F35"/>
    <mergeCell ref="I6:I7"/>
    <mergeCell ref="I34:I35"/>
  </mergeCells>
  <printOptions/>
  <pageMargins left="0.5905511811023623" right="0.3937007874015748" top="0.1968503937007874" bottom="0.1968503937007874" header="0.3937007874015748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TPG</cp:lastModifiedBy>
  <cp:lastPrinted>2011-07-25T11:02:06Z</cp:lastPrinted>
  <dcterms:created xsi:type="dcterms:W3CDTF">2007-01-07T11:35:23Z</dcterms:created>
  <dcterms:modified xsi:type="dcterms:W3CDTF">2018-02-15T03:20:26Z</dcterms:modified>
  <cp:category/>
  <cp:version/>
  <cp:contentType/>
  <cp:contentStatus/>
</cp:coreProperties>
</file>